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6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ongchangkim/Library/CloudStorage/GoogleDrive-jchkim@gmail.com/내 드라이브/성당/탄소단식_어워드/"/>
    </mc:Choice>
  </mc:AlternateContent>
  <xr:revisionPtr revIDLastSave="0" documentId="13_ncr:1_{A69B39B5-E719-AD42-B524-38954CC7AC0F}" xr6:coauthVersionLast="47" xr6:coauthVersionMax="47" xr10:uidLastSave="{00000000-0000-0000-0000-000000000000}"/>
  <bookViews>
    <workbookView xWindow="2440" yWindow="2280" windowWidth="23260" windowHeight="15140" xr2:uid="{00000000-000D-0000-FFFF-FFFF00000000}"/>
  </bookViews>
  <sheets>
    <sheet name="본당집계 - 자동합산" sheetId="1" r:id="rId1"/>
    <sheet name="로데이터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N41" i="2"/>
  <c r="M41" i="2"/>
  <c r="L41" i="2"/>
  <c r="K41" i="2"/>
  <c r="J41" i="2"/>
  <c r="AJ40" i="2"/>
  <c r="AC40" i="2"/>
  <c r="V40" i="2"/>
  <c r="O40" i="2"/>
  <c r="G40" i="2"/>
  <c r="F40" i="2"/>
  <c r="E40" i="2"/>
  <c r="D40" i="2"/>
  <c r="C40" i="2"/>
  <c r="H40" i="2" s="1"/>
  <c r="AJ39" i="2"/>
  <c r="AC39" i="2"/>
  <c r="V39" i="2"/>
  <c r="O39" i="2"/>
  <c r="G39" i="2"/>
  <c r="F39" i="2"/>
  <c r="E39" i="2"/>
  <c r="D39" i="2"/>
  <c r="C39" i="2"/>
  <c r="H39" i="2" s="1"/>
  <c r="AJ38" i="2"/>
  <c r="AC38" i="2"/>
  <c r="V38" i="2"/>
  <c r="O38" i="2"/>
  <c r="G38" i="2"/>
  <c r="F38" i="2"/>
  <c r="E38" i="2"/>
  <c r="D38" i="2"/>
  <c r="C38" i="2"/>
  <c r="H38" i="2" s="1"/>
  <c r="AJ37" i="2"/>
  <c r="AC37" i="2"/>
  <c r="V37" i="2"/>
  <c r="O37" i="2"/>
  <c r="G37" i="2"/>
  <c r="F37" i="2"/>
  <c r="E37" i="2"/>
  <c r="D37" i="2"/>
  <c r="C37" i="2"/>
  <c r="H37" i="2" s="1"/>
  <c r="AJ36" i="2"/>
  <c r="AC36" i="2"/>
  <c r="V36" i="2"/>
  <c r="O36" i="2"/>
  <c r="G36" i="2"/>
  <c r="H36" i="2" s="1"/>
  <c r="F36" i="2"/>
  <c r="E36" i="2"/>
  <c r="D36" i="2"/>
  <c r="C36" i="2"/>
  <c r="AJ35" i="2"/>
  <c r="AC35" i="2"/>
  <c r="V35" i="2"/>
  <c r="O35" i="2"/>
  <c r="G35" i="2"/>
  <c r="F35" i="2"/>
  <c r="E35" i="2"/>
  <c r="H35" i="2" s="1"/>
  <c r="D35" i="2"/>
  <c r="C35" i="2"/>
  <c r="AJ34" i="2"/>
  <c r="AC34" i="2"/>
  <c r="V34" i="2"/>
  <c r="O34" i="2"/>
  <c r="G34" i="2"/>
  <c r="F34" i="2"/>
  <c r="E34" i="2"/>
  <c r="D34" i="2"/>
  <c r="C34" i="2"/>
  <c r="H34" i="2" s="1"/>
  <c r="AJ33" i="2"/>
  <c r="AC33" i="2"/>
  <c r="V33" i="2"/>
  <c r="O33" i="2"/>
  <c r="G33" i="2"/>
  <c r="F33" i="2"/>
  <c r="E33" i="2"/>
  <c r="D33" i="2"/>
  <c r="C33" i="2"/>
  <c r="H33" i="2" s="1"/>
  <c r="AJ32" i="2"/>
  <c r="AC32" i="2"/>
  <c r="V32" i="2"/>
  <c r="O32" i="2"/>
  <c r="G32" i="2"/>
  <c r="F32" i="2"/>
  <c r="E32" i="2"/>
  <c r="D32" i="2"/>
  <c r="C32" i="2"/>
  <c r="H32" i="2" s="1"/>
  <c r="AJ31" i="2"/>
  <c r="AC31" i="2"/>
  <c r="V31" i="2"/>
  <c r="O31" i="2"/>
  <c r="G31" i="2"/>
  <c r="F31" i="2"/>
  <c r="E31" i="2"/>
  <c r="D31" i="2"/>
  <c r="C31" i="2"/>
  <c r="H31" i="2" s="1"/>
  <c r="AJ30" i="2"/>
  <c r="AC30" i="2"/>
  <c r="V30" i="2"/>
  <c r="O30" i="2"/>
  <c r="G30" i="2"/>
  <c r="H30" i="2" s="1"/>
  <c r="F30" i="2"/>
  <c r="E30" i="2"/>
  <c r="D30" i="2"/>
  <c r="C30" i="2"/>
  <c r="AJ29" i="2"/>
  <c r="AC29" i="2"/>
  <c r="V29" i="2"/>
  <c r="O29" i="2"/>
  <c r="G29" i="2"/>
  <c r="F29" i="2"/>
  <c r="E29" i="2"/>
  <c r="H29" i="2" s="1"/>
  <c r="D29" i="2"/>
  <c r="C29" i="2"/>
  <c r="AJ28" i="2"/>
  <c r="AC28" i="2"/>
  <c r="V28" i="2"/>
  <c r="O28" i="2"/>
  <c r="G28" i="2"/>
  <c r="F28" i="2"/>
  <c r="E28" i="2"/>
  <c r="D28" i="2"/>
  <c r="C28" i="2"/>
  <c r="H28" i="2" s="1"/>
  <c r="AJ27" i="2"/>
  <c r="AC27" i="2"/>
  <c r="V27" i="2"/>
  <c r="O27" i="2"/>
  <c r="G27" i="2"/>
  <c r="F27" i="2"/>
  <c r="E27" i="2"/>
  <c r="D27" i="2"/>
  <c r="C27" i="2"/>
  <c r="H27" i="2" s="1"/>
  <c r="AJ26" i="2"/>
  <c r="AC26" i="2"/>
  <c r="V26" i="2"/>
  <c r="O26" i="2"/>
  <c r="G26" i="2"/>
  <c r="F26" i="2"/>
  <c r="E26" i="2"/>
  <c r="D26" i="2"/>
  <c r="C26" i="2"/>
  <c r="H26" i="2" s="1"/>
  <c r="AJ25" i="2"/>
  <c r="AC25" i="2"/>
  <c r="V25" i="2"/>
  <c r="O25" i="2"/>
  <c r="G25" i="2"/>
  <c r="F25" i="2"/>
  <c r="E25" i="2"/>
  <c r="D25" i="2"/>
  <c r="C25" i="2"/>
  <c r="H25" i="2" s="1"/>
  <c r="AJ24" i="2"/>
  <c r="AC24" i="2"/>
  <c r="V24" i="2"/>
  <c r="O24" i="2"/>
  <c r="G24" i="2"/>
  <c r="H24" i="2" s="1"/>
  <c r="F24" i="2"/>
  <c r="E24" i="2"/>
  <c r="D24" i="2"/>
  <c r="C24" i="2"/>
  <c r="AJ23" i="2"/>
  <c r="AC23" i="2"/>
  <c r="V23" i="2"/>
  <c r="O23" i="2"/>
  <c r="G23" i="2"/>
  <c r="F23" i="2"/>
  <c r="E23" i="2"/>
  <c r="H23" i="2" s="1"/>
  <c r="D23" i="2"/>
  <c r="C23" i="2"/>
  <c r="AJ22" i="2"/>
  <c r="AC22" i="2"/>
  <c r="V22" i="2"/>
  <c r="O22" i="2"/>
  <c r="G22" i="2"/>
  <c r="F22" i="2"/>
  <c r="E22" i="2"/>
  <c r="D22" i="2"/>
  <c r="C22" i="2"/>
  <c r="H22" i="2" s="1"/>
  <c r="AJ21" i="2"/>
  <c r="AC21" i="2"/>
  <c r="V21" i="2"/>
  <c r="O21" i="2"/>
  <c r="G21" i="2"/>
  <c r="F21" i="2"/>
  <c r="E21" i="2"/>
  <c r="D21" i="2"/>
  <c r="C21" i="2"/>
  <c r="H21" i="2" s="1"/>
  <c r="AJ20" i="2"/>
  <c r="AC20" i="2"/>
  <c r="V20" i="2"/>
  <c r="O20" i="2"/>
  <c r="G20" i="2"/>
  <c r="F20" i="2"/>
  <c r="E20" i="2"/>
  <c r="D20" i="2"/>
  <c r="C20" i="2"/>
  <c r="H20" i="2" s="1"/>
  <c r="AJ19" i="2"/>
  <c r="AC19" i="2"/>
  <c r="V19" i="2"/>
  <c r="O19" i="2"/>
  <c r="G19" i="2"/>
  <c r="F19" i="2"/>
  <c r="E19" i="2"/>
  <c r="D19" i="2"/>
  <c r="C19" i="2"/>
  <c r="H19" i="2" s="1"/>
  <c r="AJ18" i="2"/>
  <c r="AC18" i="2"/>
  <c r="V18" i="2"/>
  <c r="O18" i="2"/>
  <c r="G18" i="2"/>
  <c r="H18" i="2" s="1"/>
  <c r="F18" i="2"/>
  <c r="E18" i="2"/>
  <c r="D18" i="2"/>
  <c r="C18" i="2"/>
  <c r="AJ17" i="2"/>
  <c r="AC17" i="2"/>
  <c r="V17" i="2"/>
  <c r="O17" i="2"/>
  <c r="G17" i="2"/>
  <c r="F17" i="2"/>
  <c r="E17" i="2"/>
  <c r="H17" i="2" s="1"/>
  <c r="D17" i="2"/>
  <c r="C17" i="2"/>
  <c r="AJ16" i="2"/>
  <c r="AC16" i="2"/>
  <c r="V16" i="2"/>
  <c r="O16" i="2"/>
  <c r="G16" i="2"/>
  <c r="F16" i="2"/>
  <c r="E16" i="2"/>
  <c r="D16" i="2"/>
  <c r="C16" i="2"/>
  <c r="H16" i="2" s="1"/>
  <c r="AJ15" i="2"/>
  <c r="AC15" i="2"/>
  <c r="V15" i="2"/>
  <c r="O15" i="2"/>
  <c r="G15" i="2"/>
  <c r="F15" i="2"/>
  <c r="E15" i="2"/>
  <c r="D15" i="2"/>
  <c r="C15" i="2"/>
  <c r="H15" i="2" s="1"/>
  <c r="AJ14" i="2"/>
  <c r="AC14" i="2"/>
  <c r="V14" i="2"/>
  <c r="O14" i="2"/>
  <c r="G14" i="2"/>
  <c r="F14" i="2"/>
  <c r="E14" i="2"/>
  <c r="D14" i="2"/>
  <c r="C14" i="2"/>
  <c r="H14" i="2" s="1"/>
  <c r="AJ13" i="2"/>
  <c r="AC13" i="2"/>
  <c r="V13" i="2"/>
  <c r="O13" i="2"/>
  <c r="G13" i="2"/>
  <c r="F13" i="2"/>
  <c r="E13" i="2"/>
  <c r="D13" i="2"/>
  <c r="C13" i="2"/>
  <c r="H13" i="2" s="1"/>
  <c r="AJ12" i="2"/>
  <c r="AC12" i="2"/>
  <c r="V12" i="2"/>
  <c r="O12" i="2"/>
  <c r="G12" i="2"/>
  <c r="H12" i="2" s="1"/>
  <c r="F12" i="2"/>
  <c r="E12" i="2"/>
  <c r="D12" i="2"/>
  <c r="C12" i="2"/>
  <c r="AJ11" i="2"/>
  <c r="AC11" i="2"/>
  <c r="V11" i="2"/>
  <c r="O11" i="2"/>
  <c r="G11" i="2"/>
  <c r="F11" i="2"/>
  <c r="E11" i="2"/>
  <c r="H11" i="2" s="1"/>
  <c r="D11" i="2"/>
  <c r="C11" i="2"/>
  <c r="AJ10" i="2"/>
  <c r="AC10" i="2"/>
  <c r="V10" i="2"/>
  <c r="O10" i="2"/>
  <c r="G10" i="2"/>
  <c r="F10" i="2"/>
  <c r="E10" i="2"/>
  <c r="D10" i="2"/>
  <c r="C10" i="2"/>
  <c r="H10" i="2" s="1"/>
  <c r="AJ9" i="2"/>
  <c r="AC9" i="2"/>
  <c r="V9" i="2"/>
  <c r="O9" i="2"/>
  <c r="G9" i="2"/>
  <c r="F9" i="2"/>
  <c r="E9" i="2"/>
  <c r="D9" i="2"/>
  <c r="C9" i="2"/>
  <c r="H9" i="2" s="1"/>
  <c r="AJ8" i="2"/>
  <c r="AC8" i="2"/>
  <c r="V8" i="2"/>
  <c r="O8" i="2"/>
  <c r="G8" i="2"/>
  <c r="F8" i="2"/>
  <c r="E8" i="2"/>
  <c r="D8" i="2"/>
  <c r="C8" i="2"/>
  <c r="H8" i="2" s="1"/>
  <c r="AJ7" i="2"/>
  <c r="AJ41" i="2" s="1"/>
  <c r="AC7" i="2"/>
  <c r="AC41" i="2" s="1"/>
  <c r="V7" i="2"/>
  <c r="V41" i="2" s="1"/>
  <c r="O7" i="2"/>
  <c r="O41" i="2" s="1"/>
  <c r="G7" i="2"/>
  <c r="F7" i="2"/>
  <c r="E7" i="2"/>
  <c r="D7" i="2"/>
  <c r="C7" i="2"/>
  <c r="H7" i="2" s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41" i="1" l="1"/>
  <c r="H41" i="2"/>
</calcChain>
</file>

<file path=xl/sharedStrings.xml><?xml version="1.0" encoding="utf-8"?>
<sst xmlns="http://schemas.openxmlformats.org/spreadsheetml/2006/main" count="108" uniqueCount="55">
  <si>
    <t>· 윤리적이고 지속가능한 자원으로 만드는 ‘공정무역제품’을 구입하기</t>
  </si>
  <si>
    <t xml:space="preserve">본당 전체 횟수를 월말 합산후 엑셀 파일을 다음달 5일까지
선교사목국 홈페이지 체크리스트 게시판에 업로드해주세요. </t>
  </si>
  <si>
    <t>붙임2. 6R 실천 체크 리스트(본당 합산용) - 해운대성당</t>
  </si>
  <si>
    <t>· 아이스팩 다시쓰기</t>
  </si>
  <si>
    <t>· 옷 리폼하기</t>
  </si>
  <si>
    <t>· 물티슈 덜 쓰기</t>
  </si>
  <si>
    <t>다시쓰기</t>
  </si>
  <si>
    <t>아껴쓰기</t>
  </si>
  <si>
    <t>고쳐쓰기</t>
  </si>
  <si>
    <t>거절하기</t>
  </si>
  <si>
    <t>총 합계</t>
  </si>
  <si>
    <t>재고하기</t>
  </si>
  <si>
    <t>재생하기</t>
  </si>
  <si>
    <t>활동내용</t>
  </si>
  <si>
    <t>· 음식물 남기지 않기</t>
  </si>
  <si>
    <t>· 불필요한 이메일 삭제하기</t>
  </si>
  <si>
    <t>· 종이 없는 회의 하기</t>
  </si>
  <si>
    <t>· 가전제품 필터 관리하기</t>
  </si>
  <si>
    <t>· 물건 새로 사기 전에 고쳐 쓸 수 있는지 살펴보기</t>
  </si>
  <si>
    <t>· 배달음식 주문 시 일회용 수저는 빼 달라고 요청하기</t>
  </si>
  <si>
    <t>· 전기밥솥 보온시간 3시간 줄이기</t>
  </si>
  <si>
    <t>· 물컵에 물 받아서 양치질 하기</t>
  </si>
  <si>
    <t>· 제로웨이스트 샵 이용해보기</t>
  </si>
  <si>
    <t xml:space="preserve">· 패트병 비닐 분리해서 버리기 </t>
  </si>
  <si>
    <t>· 종이컵 거절(텀블러 휴대)하기</t>
  </si>
  <si>
    <t>· 자동차 급제동, 급출발하지 않기</t>
  </si>
  <si>
    <t>* 실천한 항목만 체크하세요.</t>
  </si>
  <si>
    <t>· 자가용 거절(대중교통 이용)하기</t>
  </si>
  <si>
    <t>· 깨끗한 비닐만 분리배출하기</t>
  </si>
  <si>
    <t>· 엘리베이터 거절(계단 이용)하기</t>
  </si>
  <si>
    <t>3주</t>
  </si>
  <si>
    <t>8월</t>
  </si>
  <si>
    <t>4주</t>
  </si>
  <si>
    <t>1주</t>
  </si>
  <si>
    <t>2주</t>
  </si>
  <si>
    <t>계</t>
  </si>
  <si>
    <t>5주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</si>
  <si>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</si>
  <si>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난방 2도 낮추고, 냉방 2도 높이기</t>
  </si>
  <si>
    <t>· 우리나라, 우리 지역 식재료 이용하기</t>
  </si>
  <si>
    <t>· 비닐·랩 거절(다회용기 사용)하기</t>
  </si>
  <si>
    <t>· 손수건 휴대하여 휴지 사용 줄이기</t>
  </si>
  <si>
    <t>· 비닐봉지 거절(장바구니 사용)하기</t>
  </si>
  <si>
    <t xml:space="preserve">· 냉장고 속 남은재료 이용하여 조리하기 </t>
  </si>
  <si>
    <t xml:space="preserve">· 충동구매 줄이고 계획하여 구매하기 </t>
  </si>
  <si>
    <t>· 빨래는 한꺼번에 모아 세탁기에 돌리기</t>
  </si>
  <si>
    <t>· 더운 물 나올 때까지 받아놓은 물 활용하기</t>
  </si>
  <si>
    <t>· 중고 제품 이용하고, 안 쓰는 제품은 나눔하기</t>
  </si>
  <si>
    <t>· 사용하지 않는 가전제품 전기 플러그 뽑기</t>
  </si>
  <si>
    <t>· 재활용하기 쉬운 재질·구조로 된 제품 사기</t>
  </si>
  <si>
    <t>▲ 안내 글을 누르면 게시판으로 이동합니다.</t>
  </si>
  <si>
    <t>· 종이 영수증 아닌 전자영수증 서비스 이용하기</t>
  </si>
  <si>
    <t>· 쌀뜨물, 채소 데친 물 받아서 설거지하기</t>
  </si>
  <si>
    <t>· 용기 속 음식물, 이물질을 깨끗이 비우기</t>
  </si>
  <si>
    <t>04월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</si>
</sst>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double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justify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47"/>
  <sheetViews>
    <sheetView tabSelected="1" zoomScale="85" zoomScaleNormal="85" zoomScaleSheetLayoutView="85" workbookViewId="0">
      <selection activeCell="C6" sqref="C6"/>
    </sheetView>
  </sheetViews>
  <sheetFormatPr baseColWidth="10" defaultColWidth="9" defaultRowHeight="17"/>
  <cols>
    <col min="1" max="1" width="3.33203125" bestFit="1" customWidth="1"/>
    <col min="2" max="2" width="50.1640625" customWidth="1"/>
    <col min="3" max="3" width="6.33203125" customWidth="1"/>
    <col min="4" max="7" width="6.33203125" bestFit="1" customWidth="1"/>
    <col min="8" max="8" width="10.1640625" customWidth="1"/>
    <col min="9" max="9" width="9" customWidth="1"/>
  </cols>
  <sheetData>
    <row r="1" spans="1:8">
      <c r="A1" s="36" t="s">
        <v>2</v>
      </c>
      <c r="B1" s="36"/>
      <c r="C1" s="36"/>
      <c r="D1" s="36"/>
      <c r="E1" s="36"/>
      <c r="F1" s="36"/>
      <c r="G1" s="36"/>
      <c r="H1" s="36"/>
    </row>
    <row r="2" spans="1:8" ht="16.5" customHeight="1">
      <c r="A2" s="37" t="s">
        <v>37</v>
      </c>
      <c r="B2" s="37"/>
      <c r="C2" s="37"/>
      <c r="D2" s="37"/>
      <c r="E2" s="37"/>
      <c r="F2" s="37"/>
      <c r="G2" s="37"/>
      <c r="H2" s="37"/>
    </row>
    <row r="3" spans="1:8" ht="16.5" customHeight="1">
      <c r="A3" s="37"/>
      <c r="B3" s="37"/>
      <c r="C3" s="37"/>
      <c r="D3" s="37"/>
      <c r="E3" s="37"/>
      <c r="F3" s="37"/>
      <c r="G3" s="37"/>
      <c r="H3" s="37"/>
    </row>
    <row r="4" spans="1:8" ht="16.5" customHeight="1">
      <c r="A4" s="38" t="s">
        <v>26</v>
      </c>
      <c r="B4" s="38"/>
      <c r="C4" s="38"/>
      <c r="D4" s="38"/>
      <c r="E4" s="38"/>
      <c r="F4" s="38"/>
      <c r="G4" s="38"/>
      <c r="H4" s="38"/>
    </row>
    <row r="5" spans="1:8">
      <c r="A5" s="39"/>
      <c r="B5" s="41" t="s">
        <v>13</v>
      </c>
      <c r="C5" s="41" t="s">
        <v>54</v>
      </c>
      <c r="D5" s="41"/>
      <c r="E5" s="41"/>
      <c r="F5" s="41"/>
      <c r="G5" s="41"/>
      <c r="H5" s="41" t="s">
        <v>35</v>
      </c>
    </row>
    <row r="6" spans="1:8" ht="19" thickBot="1">
      <c r="A6" s="40"/>
      <c r="B6" s="42"/>
      <c r="C6" s="1" t="s">
        <v>33</v>
      </c>
      <c r="D6" s="1" t="s">
        <v>34</v>
      </c>
      <c r="E6" s="1" t="s">
        <v>30</v>
      </c>
      <c r="F6" s="1" t="s">
        <v>32</v>
      </c>
      <c r="G6" s="1" t="s">
        <v>36</v>
      </c>
      <c r="H6" s="42"/>
    </row>
    <row r="7" spans="1:8" ht="19" thickTop="1">
      <c r="A7" s="19" t="s">
        <v>9</v>
      </c>
      <c r="B7" s="2" t="s">
        <v>42</v>
      </c>
      <c r="C7" s="3">
        <v>319</v>
      </c>
      <c r="D7" s="3">
        <v>525</v>
      </c>
      <c r="E7" s="3">
        <v>525</v>
      </c>
      <c r="F7" s="3">
        <v>525</v>
      </c>
      <c r="G7" s="3">
        <v>388</v>
      </c>
      <c r="H7" s="10">
        <f>SUM(C7:G7)</f>
        <v>2282</v>
      </c>
    </row>
    <row r="8" spans="1:8" ht="18">
      <c r="A8" s="20"/>
      <c r="B8" s="4" t="s">
        <v>27</v>
      </c>
      <c r="C8" s="5">
        <v>563</v>
      </c>
      <c r="D8" s="5">
        <v>995</v>
      </c>
      <c r="E8" s="5">
        <v>1038</v>
      </c>
      <c r="F8" s="5">
        <v>1038</v>
      </c>
      <c r="G8" s="5">
        <v>692</v>
      </c>
      <c r="H8" s="11">
        <f t="shared" ref="H8:H40" si="0">SUM(C8:G8)</f>
        <v>4326</v>
      </c>
    </row>
    <row r="9" spans="1:8" ht="21" customHeight="1">
      <c r="A9" s="20"/>
      <c r="B9" s="4" t="s">
        <v>19</v>
      </c>
      <c r="C9" s="5">
        <v>192</v>
      </c>
      <c r="D9" s="5">
        <v>295</v>
      </c>
      <c r="E9" s="5">
        <v>282</v>
      </c>
      <c r="F9" s="5">
        <v>282</v>
      </c>
      <c r="G9" s="5">
        <v>231</v>
      </c>
      <c r="H9" s="11">
        <f t="shared" si="0"/>
        <v>1282</v>
      </c>
    </row>
    <row r="10" spans="1:8" ht="18">
      <c r="A10" s="20"/>
      <c r="B10" s="4" t="s">
        <v>24</v>
      </c>
      <c r="C10" s="5">
        <v>573</v>
      </c>
      <c r="D10" s="5">
        <v>941</v>
      </c>
      <c r="E10" s="5">
        <v>929</v>
      </c>
      <c r="F10" s="5">
        <v>953</v>
      </c>
      <c r="G10" s="5">
        <v>696</v>
      </c>
      <c r="H10" s="11">
        <f t="shared" si="0"/>
        <v>4092</v>
      </c>
    </row>
    <row r="11" spans="1:8" ht="18">
      <c r="A11" s="20"/>
      <c r="B11" s="4" t="s">
        <v>40</v>
      </c>
      <c r="C11" s="5">
        <v>1296</v>
      </c>
      <c r="D11" s="5">
        <v>2147</v>
      </c>
      <c r="E11" s="5">
        <v>2110</v>
      </c>
      <c r="F11" s="5">
        <v>2129</v>
      </c>
      <c r="G11" s="5">
        <v>1574</v>
      </c>
      <c r="H11" s="11">
        <f t="shared" si="0"/>
        <v>9256</v>
      </c>
    </row>
    <row r="12" spans="1:8" ht="19" thickBot="1">
      <c r="A12" s="21"/>
      <c r="B12" s="6" t="s">
        <v>29</v>
      </c>
      <c r="C12" s="7">
        <v>1311</v>
      </c>
      <c r="D12" s="7">
        <v>1966</v>
      </c>
      <c r="E12" s="7">
        <v>1922</v>
      </c>
      <c r="F12" s="7">
        <v>1966</v>
      </c>
      <c r="G12" s="7">
        <v>1573</v>
      </c>
      <c r="H12" s="12">
        <f t="shared" si="0"/>
        <v>8738</v>
      </c>
    </row>
    <row r="13" spans="1:8" ht="19" thickTop="1">
      <c r="A13" s="19" t="s">
        <v>7</v>
      </c>
      <c r="B13" s="2" t="s">
        <v>5</v>
      </c>
      <c r="C13" s="3">
        <v>1251</v>
      </c>
      <c r="D13" s="3">
        <v>1984</v>
      </c>
      <c r="E13" s="3">
        <v>1984</v>
      </c>
      <c r="F13" s="3">
        <v>1941</v>
      </c>
      <c r="G13" s="3">
        <v>1467</v>
      </c>
      <c r="H13" s="10">
        <f t="shared" si="0"/>
        <v>8627</v>
      </c>
    </row>
    <row r="14" spans="1:8" ht="18">
      <c r="A14" s="20"/>
      <c r="B14" s="4" t="s">
        <v>21</v>
      </c>
      <c r="C14" s="5">
        <v>1341</v>
      </c>
      <c r="D14" s="5">
        <v>2083</v>
      </c>
      <c r="E14" s="5">
        <v>2083</v>
      </c>
      <c r="F14" s="5">
        <v>2011</v>
      </c>
      <c r="G14" s="5">
        <v>1540</v>
      </c>
      <c r="H14" s="11">
        <f t="shared" si="0"/>
        <v>9058</v>
      </c>
    </row>
    <row r="15" spans="1:8" ht="18">
      <c r="A15" s="20"/>
      <c r="B15" s="4" t="s">
        <v>48</v>
      </c>
      <c r="C15" s="5">
        <v>1004</v>
      </c>
      <c r="D15" s="5">
        <v>1777</v>
      </c>
      <c r="E15" s="5">
        <v>1633</v>
      </c>
      <c r="F15" s="5">
        <v>1640</v>
      </c>
      <c r="G15" s="5">
        <v>1170</v>
      </c>
      <c r="H15" s="11">
        <f t="shared" si="0"/>
        <v>7224</v>
      </c>
    </row>
    <row r="16" spans="1:8" ht="18">
      <c r="A16" s="20"/>
      <c r="B16" s="4" t="s">
        <v>41</v>
      </c>
      <c r="C16" s="5">
        <v>855</v>
      </c>
      <c r="D16" s="5">
        <v>1298</v>
      </c>
      <c r="E16" s="5">
        <v>1386</v>
      </c>
      <c r="F16" s="5">
        <v>1357</v>
      </c>
      <c r="G16" s="5">
        <v>1003</v>
      </c>
      <c r="H16" s="11">
        <f t="shared" si="0"/>
        <v>5899</v>
      </c>
    </row>
    <row r="17" spans="1:8" ht="18">
      <c r="A17" s="20"/>
      <c r="B17" s="4" t="s">
        <v>20</v>
      </c>
      <c r="C17" s="5">
        <v>355</v>
      </c>
      <c r="D17" s="5">
        <v>578</v>
      </c>
      <c r="E17" s="5">
        <v>588</v>
      </c>
      <c r="F17" s="5">
        <v>633</v>
      </c>
      <c r="G17" s="5">
        <v>473</v>
      </c>
      <c r="H17" s="11">
        <f t="shared" si="0"/>
        <v>2627</v>
      </c>
    </row>
    <row r="18" spans="1:8" ht="19" thickBot="1">
      <c r="A18" s="21"/>
      <c r="B18" s="6" t="s">
        <v>45</v>
      </c>
      <c r="C18" s="7">
        <v>322</v>
      </c>
      <c r="D18" s="7">
        <v>493</v>
      </c>
      <c r="E18" s="7">
        <v>483</v>
      </c>
      <c r="F18" s="7">
        <v>483</v>
      </c>
      <c r="G18" s="7">
        <v>365</v>
      </c>
      <c r="H18" s="12">
        <f t="shared" si="0"/>
        <v>2146</v>
      </c>
    </row>
    <row r="19" spans="1:8" ht="19" thickTop="1">
      <c r="A19" s="33" t="s">
        <v>8</v>
      </c>
      <c r="B19" s="2" t="s">
        <v>4</v>
      </c>
      <c r="C19" s="3">
        <v>12</v>
      </c>
      <c r="D19" s="3">
        <v>20</v>
      </c>
      <c r="E19" s="3">
        <v>18</v>
      </c>
      <c r="F19" s="3">
        <v>20</v>
      </c>
      <c r="G19" s="3">
        <v>13</v>
      </c>
      <c r="H19" s="13">
        <f t="shared" si="0"/>
        <v>83</v>
      </c>
    </row>
    <row r="20" spans="1:8" ht="18">
      <c r="A20" s="34"/>
      <c r="B20" s="4" t="s">
        <v>17</v>
      </c>
      <c r="C20" s="5">
        <v>385</v>
      </c>
      <c r="D20" s="5">
        <v>691</v>
      </c>
      <c r="E20" s="5">
        <v>651</v>
      </c>
      <c r="F20" s="5">
        <v>703</v>
      </c>
      <c r="G20" s="5">
        <v>463</v>
      </c>
      <c r="H20" s="14">
        <f t="shared" si="0"/>
        <v>2893</v>
      </c>
    </row>
    <row r="21" spans="1:8" ht="19" thickBot="1">
      <c r="A21" s="35"/>
      <c r="B21" s="6" t="s">
        <v>18</v>
      </c>
      <c r="C21" s="7">
        <v>150</v>
      </c>
      <c r="D21" s="7">
        <v>231</v>
      </c>
      <c r="E21" s="7">
        <v>216</v>
      </c>
      <c r="F21" s="7">
        <v>226</v>
      </c>
      <c r="G21" s="7">
        <v>181</v>
      </c>
      <c r="H21" s="14">
        <f t="shared" si="0"/>
        <v>1004</v>
      </c>
    </row>
    <row r="22" spans="1:8" ht="19" thickTop="1">
      <c r="A22" s="19" t="s">
        <v>11</v>
      </c>
      <c r="B22" s="2" t="s">
        <v>44</v>
      </c>
      <c r="C22" s="3">
        <v>204</v>
      </c>
      <c r="D22" s="3">
        <v>320</v>
      </c>
      <c r="E22" s="3">
        <v>313</v>
      </c>
      <c r="F22" s="3">
        <v>371</v>
      </c>
      <c r="G22" s="3">
        <v>247</v>
      </c>
      <c r="H22" s="10">
        <f t="shared" si="0"/>
        <v>1455</v>
      </c>
    </row>
    <row r="23" spans="1:8" ht="18">
      <c r="A23" s="20"/>
      <c r="B23" s="4" t="s">
        <v>38</v>
      </c>
      <c r="C23" s="5">
        <v>608</v>
      </c>
      <c r="D23" s="5">
        <v>999</v>
      </c>
      <c r="E23" s="5">
        <v>1020</v>
      </c>
      <c r="F23" s="5">
        <v>1020</v>
      </c>
      <c r="G23" s="5">
        <v>695</v>
      </c>
      <c r="H23" s="11">
        <f t="shared" si="0"/>
        <v>4342</v>
      </c>
    </row>
    <row r="24" spans="1:8" ht="21" customHeight="1">
      <c r="A24" s="20"/>
      <c r="B24" s="4" t="s">
        <v>49</v>
      </c>
      <c r="C24" s="5">
        <v>604</v>
      </c>
      <c r="D24" s="5">
        <v>926</v>
      </c>
      <c r="E24" s="5">
        <v>946</v>
      </c>
      <c r="F24" s="5">
        <v>845</v>
      </c>
      <c r="G24" s="5">
        <v>704</v>
      </c>
      <c r="H24" s="11">
        <f t="shared" si="0"/>
        <v>4025</v>
      </c>
    </row>
    <row r="25" spans="1:8" ht="21" customHeight="1">
      <c r="A25" s="20"/>
      <c r="B25" s="4" t="s">
        <v>39</v>
      </c>
      <c r="C25" s="5">
        <v>789</v>
      </c>
      <c r="D25" s="5">
        <v>1198</v>
      </c>
      <c r="E25" s="5">
        <v>1279</v>
      </c>
      <c r="F25" s="5">
        <v>1252</v>
      </c>
      <c r="G25" s="5">
        <v>925</v>
      </c>
      <c r="H25" s="11">
        <f t="shared" si="0"/>
        <v>5443</v>
      </c>
    </row>
    <row r="26" spans="1:8" ht="18">
      <c r="A26" s="20"/>
      <c r="B26" s="4" t="s">
        <v>22</v>
      </c>
      <c r="C26" s="5">
        <v>27</v>
      </c>
      <c r="D26" s="5">
        <v>41</v>
      </c>
      <c r="E26" s="5">
        <v>41</v>
      </c>
      <c r="F26" s="5">
        <v>39</v>
      </c>
      <c r="G26" s="5">
        <v>32</v>
      </c>
      <c r="H26" s="11">
        <f t="shared" si="0"/>
        <v>180</v>
      </c>
    </row>
    <row r="27" spans="1:8" ht="37" thickBot="1">
      <c r="A27" s="21"/>
      <c r="B27" s="6" t="s">
        <v>0</v>
      </c>
      <c r="C27" s="7">
        <v>226</v>
      </c>
      <c r="D27" s="7">
        <v>377</v>
      </c>
      <c r="E27" s="7">
        <v>369</v>
      </c>
      <c r="F27" s="7">
        <v>388</v>
      </c>
      <c r="G27" s="7">
        <v>279</v>
      </c>
      <c r="H27" s="12">
        <f t="shared" si="0"/>
        <v>1639</v>
      </c>
    </row>
    <row r="28" spans="1:8" ht="18.75" customHeight="1" thickTop="1">
      <c r="A28" s="19" t="s">
        <v>6</v>
      </c>
      <c r="B28" s="2" t="s">
        <v>47</v>
      </c>
      <c r="C28" s="3">
        <v>85</v>
      </c>
      <c r="D28" s="3">
        <v>134</v>
      </c>
      <c r="E28" s="3">
        <v>137</v>
      </c>
      <c r="F28" s="3">
        <v>134</v>
      </c>
      <c r="G28" s="3">
        <v>93</v>
      </c>
      <c r="H28" s="10">
        <f t="shared" si="0"/>
        <v>583</v>
      </c>
    </row>
    <row r="29" spans="1:8" ht="18">
      <c r="A29" s="20"/>
      <c r="B29" s="4" t="s">
        <v>16</v>
      </c>
      <c r="C29" s="5">
        <v>678</v>
      </c>
      <c r="D29" s="5">
        <v>1129</v>
      </c>
      <c r="E29" s="5">
        <v>1205</v>
      </c>
      <c r="F29" s="5">
        <v>1205</v>
      </c>
      <c r="G29" s="5">
        <v>803</v>
      </c>
      <c r="H29" s="11">
        <f t="shared" si="0"/>
        <v>5020</v>
      </c>
    </row>
    <row r="30" spans="1:8" ht="18">
      <c r="A30" s="20"/>
      <c r="B30" s="4" t="s">
        <v>46</v>
      </c>
      <c r="C30" s="5">
        <v>949</v>
      </c>
      <c r="D30" s="5">
        <v>1542</v>
      </c>
      <c r="E30" s="5">
        <v>1549</v>
      </c>
      <c r="F30" s="5">
        <v>1549</v>
      </c>
      <c r="G30" s="5">
        <v>1145</v>
      </c>
      <c r="H30" s="11">
        <f t="shared" si="0"/>
        <v>6734</v>
      </c>
    </row>
    <row r="31" spans="1:8" ht="18">
      <c r="A31" s="20"/>
      <c r="B31" s="4" t="s">
        <v>52</v>
      </c>
      <c r="C31" s="5">
        <v>389</v>
      </c>
      <c r="D31" s="5">
        <v>678</v>
      </c>
      <c r="E31" s="5">
        <v>634</v>
      </c>
      <c r="F31" s="5">
        <v>717</v>
      </c>
      <c r="G31" s="5">
        <v>531</v>
      </c>
      <c r="H31" s="11">
        <f t="shared" si="0"/>
        <v>2949</v>
      </c>
    </row>
    <row r="32" spans="1:8" ht="18">
      <c r="A32" s="20"/>
      <c r="B32" s="4" t="s">
        <v>43</v>
      </c>
      <c r="C32" s="5">
        <v>602</v>
      </c>
      <c r="D32" s="5">
        <v>964</v>
      </c>
      <c r="E32" s="5">
        <v>883</v>
      </c>
      <c r="F32" s="5">
        <v>883</v>
      </c>
      <c r="G32" s="5">
        <v>683</v>
      </c>
      <c r="H32" s="11">
        <f t="shared" si="0"/>
        <v>4015</v>
      </c>
    </row>
    <row r="33" spans="1:8" ht="19" thickBot="1">
      <c r="A33" s="21"/>
      <c r="B33" s="6" t="s">
        <v>3</v>
      </c>
      <c r="C33" s="7">
        <v>261</v>
      </c>
      <c r="D33" s="7">
        <v>418</v>
      </c>
      <c r="E33" s="7">
        <v>422</v>
      </c>
      <c r="F33" s="7">
        <v>440</v>
      </c>
      <c r="G33" s="7">
        <v>294</v>
      </c>
      <c r="H33" s="12">
        <f t="shared" si="0"/>
        <v>1835</v>
      </c>
    </row>
    <row r="34" spans="1:8" ht="17.25" customHeight="1" thickTop="1">
      <c r="A34" s="19" t="s">
        <v>12</v>
      </c>
      <c r="B34" s="2" t="s">
        <v>15</v>
      </c>
      <c r="C34" s="3">
        <v>5945</v>
      </c>
      <c r="D34" s="3">
        <v>9343</v>
      </c>
      <c r="E34" s="3">
        <v>9215</v>
      </c>
      <c r="F34" s="3">
        <v>10319</v>
      </c>
      <c r="G34" s="3">
        <v>7644</v>
      </c>
      <c r="H34" s="16">
        <f t="shared" si="0"/>
        <v>42466</v>
      </c>
    </row>
    <row r="35" spans="1:8" ht="18">
      <c r="A35" s="20"/>
      <c r="B35" s="4" t="s">
        <v>53</v>
      </c>
      <c r="C35" s="5">
        <v>1791</v>
      </c>
      <c r="D35" s="5">
        <v>2746</v>
      </c>
      <c r="E35" s="5">
        <v>2567</v>
      </c>
      <c r="F35" s="5">
        <v>2806</v>
      </c>
      <c r="G35" s="5">
        <v>2030</v>
      </c>
      <c r="H35" s="17">
        <f t="shared" si="0"/>
        <v>11940</v>
      </c>
    </row>
    <row r="36" spans="1:8" ht="18">
      <c r="A36" s="20"/>
      <c r="B36" s="4" t="s">
        <v>28</v>
      </c>
      <c r="C36" s="5">
        <v>1398</v>
      </c>
      <c r="D36" s="5">
        <v>2314</v>
      </c>
      <c r="E36" s="5">
        <v>2073</v>
      </c>
      <c r="F36" s="5">
        <v>2314</v>
      </c>
      <c r="G36" s="5">
        <v>1543</v>
      </c>
      <c r="H36" s="17">
        <f t="shared" si="0"/>
        <v>9642</v>
      </c>
    </row>
    <row r="37" spans="1:8" ht="18">
      <c r="A37" s="20"/>
      <c r="B37" s="4" t="s">
        <v>14</v>
      </c>
      <c r="C37" s="5">
        <v>1250</v>
      </c>
      <c r="D37" s="5">
        <v>1874</v>
      </c>
      <c r="E37" s="5">
        <v>1908</v>
      </c>
      <c r="F37" s="5">
        <v>2060</v>
      </c>
      <c r="G37" s="5">
        <v>1351</v>
      </c>
      <c r="H37" s="17">
        <f t="shared" si="0"/>
        <v>8443</v>
      </c>
    </row>
    <row r="38" spans="1:8" ht="18">
      <c r="A38" s="20"/>
      <c r="B38" s="4" t="s">
        <v>23</v>
      </c>
      <c r="C38" s="5">
        <v>1394</v>
      </c>
      <c r="D38" s="5">
        <v>2323</v>
      </c>
      <c r="E38" s="5">
        <v>2323</v>
      </c>
      <c r="F38" s="5">
        <v>2344</v>
      </c>
      <c r="G38" s="5">
        <v>1717</v>
      </c>
      <c r="H38" s="17">
        <f t="shared" si="0"/>
        <v>10101</v>
      </c>
    </row>
    <row r="39" spans="1:8" ht="19.5" customHeight="1">
      <c r="A39" s="20"/>
      <c r="B39" s="4" t="s">
        <v>51</v>
      </c>
      <c r="C39" s="5">
        <v>221</v>
      </c>
      <c r="D39" s="5">
        <v>335</v>
      </c>
      <c r="E39" s="5">
        <v>328</v>
      </c>
      <c r="F39" s="5">
        <v>366</v>
      </c>
      <c r="G39" s="5">
        <v>274</v>
      </c>
      <c r="H39" s="18">
        <f t="shared" si="0"/>
        <v>1524</v>
      </c>
    </row>
    <row r="40" spans="1:8" ht="19" thickBot="1">
      <c r="A40" s="21"/>
      <c r="B40" s="6" t="s">
        <v>25</v>
      </c>
      <c r="C40" s="8">
        <v>2160</v>
      </c>
      <c r="D40" s="8">
        <v>3680</v>
      </c>
      <c r="E40" s="8">
        <v>3680</v>
      </c>
      <c r="F40" s="8">
        <v>3440</v>
      </c>
      <c r="G40" s="8">
        <v>3040</v>
      </c>
      <c r="H40" s="15">
        <f t="shared" si="0"/>
        <v>16000</v>
      </c>
    </row>
    <row r="41" spans="1:8" ht="17.25" customHeight="1" thickTop="1">
      <c r="A41" s="22" t="s">
        <v>10</v>
      </c>
      <c r="B41" s="23"/>
      <c r="C41" s="23"/>
      <c r="D41" s="23"/>
      <c r="E41" s="23"/>
      <c r="F41" s="23"/>
      <c r="G41" s="24"/>
      <c r="H41" s="9">
        <f>SUM(H7:H40)</f>
        <v>207873</v>
      </c>
    </row>
    <row r="44" spans="1:8">
      <c r="A44" s="25" t="s">
        <v>1</v>
      </c>
      <c r="B44" s="26"/>
      <c r="C44" s="26"/>
      <c r="D44" s="26"/>
      <c r="E44" s="26"/>
      <c r="F44" s="26"/>
      <c r="G44" s="26"/>
      <c r="H44" s="27"/>
    </row>
    <row r="45" spans="1:8">
      <c r="A45" s="28"/>
      <c r="B45" s="29"/>
      <c r="C45" s="29"/>
      <c r="D45" s="29"/>
      <c r="E45" s="29"/>
      <c r="F45" s="29"/>
      <c r="G45" s="29"/>
      <c r="H45" s="30"/>
    </row>
    <row r="46" spans="1:8">
      <c r="B46" s="31" t="s">
        <v>50</v>
      </c>
      <c r="C46" s="31"/>
      <c r="D46" s="31"/>
      <c r="E46" s="31"/>
      <c r="F46" s="31"/>
      <c r="G46" s="31"/>
      <c r="H46" s="31"/>
    </row>
    <row r="47" spans="1:8">
      <c r="B47" s="32"/>
      <c r="C47" s="32"/>
      <c r="D47" s="32"/>
      <c r="E47" s="32"/>
      <c r="F47" s="32"/>
      <c r="G47" s="32"/>
      <c r="H47" s="32"/>
    </row>
  </sheetData>
  <mergeCells count="16">
    <mergeCell ref="A1:H1"/>
    <mergeCell ref="A2:H3"/>
    <mergeCell ref="A4:H4"/>
    <mergeCell ref="A5:A6"/>
    <mergeCell ref="B5:B6"/>
    <mergeCell ref="C5:G5"/>
    <mergeCell ref="H5:H6"/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</mergeCells>
  <phoneticPr fontId="8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69972223043441772" right="0.69972223043441772" top="0.75" bottom="0.75" header="0.30000001192092896" footer="0.30000001192092896"/>
  <pageSetup paperSize="9" scale="85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AJ47"/>
  <sheetViews>
    <sheetView topLeftCell="A31" zoomScale="85" zoomScaleNormal="85" zoomScaleSheetLayoutView="85" workbookViewId="0">
      <selection activeCell="C7" sqref="C7:G40"/>
    </sheetView>
  </sheetViews>
  <sheetFormatPr baseColWidth="10" defaultColWidth="9" defaultRowHeight="17"/>
  <cols>
    <col min="1" max="1" width="3.33203125" bestFit="1" customWidth="1"/>
    <col min="2" max="2" width="50.1640625" customWidth="1"/>
    <col min="3" max="7" width="5.6640625" customWidth="1"/>
    <col min="8" max="8" width="10.1640625" customWidth="1"/>
    <col min="9" max="9" width="9.33203125" customWidth="1"/>
    <col min="10" max="15" width="9" bestFit="1" customWidth="1"/>
    <col min="16" max="16" width="8.33203125" customWidth="1"/>
    <col min="17" max="20" width="9" bestFit="1" customWidth="1"/>
    <col min="21" max="21" width="9" customWidth="1"/>
    <col min="22" max="22" width="9" bestFit="1" customWidth="1"/>
    <col min="24" max="28" width="9" bestFit="1" customWidth="1"/>
    <col min="31" max="34" width="9" bestFit="1" customWidth="1"/>
  </cols>
  <sheetData>
    <row r="1" spans="1:36">
      <c r="A1" s="36" t="s">
        <v>2</v>
      </c>
      <c r="B1" s="36"/>
      <c r="C1" s="36"/>
      <c r="D1" s="36"/>
      <c r="E1" s="36"/>
      <c r="F1" s="36"/>
      <c r="G1" s="36"/>
      <c r="H1" s="36"/>
    </row>
    <row r="2" spans="1:36" ht="16.5" customHeight="1">
      <c r="A2" s="37" t="s">
        <v>37</v>
      </c>
      <c r="B2" s="37"/>
      <c r="C2" s="37"/>
      <c r="D2" s="37"/>
      <c r="E2" s="37"/>
      <c r="F2" s="37"/>
      <c r="G2" s="37"/>
      <c r="H2" s="37"/>
    </row>
    <row r="3" spans="1:36" ht="16.5" customHeight="1">
      <c r="A3" s="37"/>
      <c r="B3" s="37"/>
      <c r="C3" s="37"/>
      <c r="D3" s="37"/>
      <c r="E3" s="37"/>
      <c r="F3" s="37"/>
      <c r="G3" s="37"/>
      <c r="H3" s="37"/>
    </row>
    <row r="4" spans="1:36" ht="16.5" customHeight="1">
      <c r="A4" s="38" t="s">
        <v>26</v>
      </c>
      <c r="B4" s="38"/>
      <c r="C4" s="38"/>
      <c r="D4" s="38"/>
      <c r="E4" s="38"/>
      <c r="F4" s="38"/>
      <c r="G4" s="38"/>
      <c r="H4" s="38"/>
    </row>
    <row r="5" spans="1:36">
      <c r="A5" s="39"/>
      <c r="B5" s="41" t="s">
        <v>13</v>
      </c>
      <c r="C5" s="41" t="s">
        <v>31</v>
      </c>
      <c r="D5" s="41"/>
      <c r="E5" s="41"/>
      <c r="F5" s="41"/>
      <c r="G5" s="41"/>
      <c r="H5" s="41" t="s">
        <v>35</v>
      </c>
    </row>
    <row r="6" spans="1:36" ht="18">
      <c r="A6" s="40"/>
      <c r="B6" s="42"/>
      <c r="C6" s="1" t="s">
        <v>33</v>
      </c>
      <c r="D6" s="1" t="s">
        <v>34</v>
      </c>
      <c r="E6" s="1" t="s">
        <v>30</v>
      </c>
      <c r="F6" s="1" t="s">
        <v>32</v>
      </c>
      <c r="G6" s="1" t="s">
        <v>36</v>
      </c>
      <c r="H6" s="42"/>
    </row>
    <row r="7" spans="1:36" ht="18">
      <c r="A7" s="19" t="s">
        <v>9</v>
      </c>
      <c r="B7" s="2" t="s">
        <v>42</v>
      </c>
      <c r="C7" s="3">
        <f>J7+Q7+X7+AE7</f>
        <v>635</v>
      </c>
      <c r="D7" s="3">
        <f t="shared" ref="D7:G7" si="0">K7+R7+Y7+AF7</f>
        <v>630</v>
      </c>
      <c r="E7" s="3">
        <f t="shared" si="0"/>
        <v>637</v>
      </c>
      <c r="F7" s="3">
        <f t="shared" si="0"/>
        <v>630</v>
      </c>
      <c r="G7" s="3">
        <f t="shared" si="0"/>
        <v>173</v>
      </c>
      <c r="H7" s="10">
        <f>SUM(C7:G7)</f>
        <v>2705</v>
      </c>
      <c r="J7">
        <v>622</v>
      </c>
      <c r="K7">
        <v>617</v>
      </c>
      <c r="L7">
        <v>629</v>
      </c>
      <c r="M7">
        <v>625</v>
      </c>
      <c r="N7">
        <v>172</v>
      </c>
      <c r="O7">
        <f>SUM(J7:N7)</f>
        <v>2665</v>
      </c>
      <c r="Q7">
        <v>5</v>
      </c>
      <c r="R7">
        <v>7</v>
      </c>
      <c r="S7">
        <v>4</v>
      </c>
      <c r="T7">
        <v>2</v>
      </c>
      <c r="V7">
        <f>SUM(Q7:U7)</f>
        <v>18</v>
      </c>
      <c r="X7">
        <v>5</v>
      </c>
      <c r="Y7">
        <v>2</v>
      </c>
      <c r="Z7">
        <v>2</v>
      </c>
      <c r="AA7">
        <v>1</v>
      </c>
      <c r="AB7">
        <v>1</v>
      </c>
      <c r="AC7">
        <f>SUM(X7:AB7)</f>
        <v>11</v>
      </c>
      <c r="AE7">
        <v>3</v>
      </c>
      <c r="AF7">
        <v>4</v>
      </c>
      <c r="AG7">
        <v>2</v>
      </c>
      <c r="AH7">
        <v>2</v>
      </c>
      <c r="AJ7">
        <f>SUM(AE7:AI7)</f>
        <v>11</v>
      </c>
    </row>
    <row r="8" spans="1:36" ht="18">
      <c r="A8" s="20"/>
      <c r="B8" s="4" t="s">
        <v>27</v>
      </c>
      <c r="C8" s="5">
        <f t="shared" ref="C8:G40" si="1">J8+Q8+X8+AE8</f>
        <v>1004</v>
      </c>
      <c r="D8" s="5">
        <f t="shared" si="1"/>
        <v>998</v>
      </c>
      <c r="E8" s="5">
        <f t="shared" si="1"/>
        <v>1000</v>
      </c>
      <c r="F8" s="5">
        <f t="shared" si="1"/>
        <v>990</v>
      </c>
      <c r="G8" s="5">
        <f t="shared" si="1"/>
        <v>321</v>
      </c>
      <c r="H8" s="11">
        <f t="shared" ref="H8:H40" si="2">SUM(C8:G8)</f>
        <v>4313</v>
      </c>
      <c r="J8">
        <v>998</v>
      </c>
      <c r="K8">
        <v>987</v>
      </c>
      <c r="L8">
        <v>992</v>
      </c>
      <c r="M8">
        <v>980</v>
      </c>
      <c r="N8">
        <v>317</v>
      </c>
      <c r="O8">
        <f t="shared" ref="O8:O40" si="3">SUM(J8:N8)</f>
        <v>4274</v>
      </c>
      <c r="Q8">
        <v>4</v>
      </c>
      <c r="R8">
        <v>8</v>
      </c>
      <c r="S8">
        <v>4</v>
      </c>
      <c r="T8">
        <v>8</v>
      </c>
      <c r="U8">
        <v>4</v>
      </c>
      <c r="V8">
        <f t="shared" ref="V8:V40" si="4">SUM(Q8:U8)</f>
        <v>28</v>
      </c>
      <c r="AC8">
        <f t="shared" ref="AC8:AC40" si="5">SUM(X8:AB8)</f>
        <v>0</v>
      </c>
      <c r="AE8">
        <v>2</v>
      </c>
      <c r="AF8">
        <v>3</v>
      </c>
      <c r="AG8">
        <v>4</v>
      </c>
      <c r="AH8">
        <v>2</v>
      </c>
      <c r="AJ8">
        <f t="shared" ref="AJ8:AJ40" si="6">SUM(AE8:AI8)</f>
        <v>11</v>
      </c>
    </row>
    <row r="9" spans="1:36" ht="21" customHeight="1">
      <c r="A9" s="20"/>
      <c r="B9" s="4" t="s">
        <v>19</v>
      </c>
      <c r="C9" s="5">
        <f t="shared" si="1"/>
        <v>268</v>
      </c>
      <c r="D9" s="5">
        <f t="shared" si="1"/>
        <v>275</v>
      </c>
      <c r="E9" s="5">
        <f t="shared" si="1"/>
        <v>266</v>
      </c>
      <c r="F9" s="5">
        <f t="shared" si="1"/>
        <v>258</v>
      </c>
      <c r="G9" s="5">
        <f t="shared" si="1"/>
        <v>84</v>
      </c>
      <c r="H9" s="11">
        <f t="shared" si="2"/>
        <v>1151</v>
      </c>
      <c r="J9">
        <v>268</v>
      </c>
      <c r="K9">
        <v>272</v>
      </c>
      <c r="L9">
        <v>265</v>
      </c>
      <c r="M9">
        <v>258</v>
      </c>
      <c r="N9">
        <v>84</v>
      </c>
      <c r="O9">
        <f t="shared" si="3"/>
        <v>1147</v>
      </c>
      <c r="V9">
        <f t="shared" si="4"/>
        <v>0</v>
      </c>
      <c r="Y9">
        <v>2</v>
      </c>
      <c r="Z9">
        <v>1</v>
      </c>
      <c r="AC9">
        <f t="shared" si="5"/>
        <v>3</v>
      </c>
      <c r="AF9">
        <v>1</v>
      </c>
      <c r="AJ9">
        <f t="shared" si="6"/>
        <v>1</v>
      </c>
    </row>
    <row r="10" spans="1:36" ht="18">
      <c r="A10" s="20"/>
      <c r="B10" s="4" t="s">
        <v>24</v>
      </c>
      <c r="C10" s="5">
        <f t="shared" si="1"/>
        <v>2089</v>
      </c>
      <c r="D10" s="5">
        <f t="shared" si="1"/>
        <v>2077</v>
      </c>
      <c r="E10" s="5">
        <f t="shared" si="1"/>
        <v>2084</v>
      </c>
      <c r="F10" s="5">
        <f t="shared" si="1"/>
        <v>2098</v>
      </c>
      <c r="G10" s="5">
        <f t="shared" si="1"/>
        <v>605</v>
      </c>
      <c r="H10" s="11">
        <f t="shared" si="2"/>
        <v>8953</v>
      </c>
      <c r="J10">
        <v>2082</v>
      </c>
      <c r="K10">
        <v>2069</v>
      </c>
      <c r="L10">
        <v>2078</v>
      </c>
      <c r="M10">
        <v>2092</v>
      </c>
      <c r="N10">
        <v>601</v>
      </c>
      <c r="O10">
        <f t="shared" si="3"/>
        <v>8922</v>
      </c>
      <c r="Q10">
        <v>2</v>
      </c>
      <c r="R10">
        <v>1</v>
      </c>
      <c r="T10">
        <v>2</v>
      </c>
      <c r="V10">
        <f t="shared" si="4"/>
        <v>5</v>
      </c>
      <c r="X10">
        <v>5</v>
      </c>
      <c r="Y10">
        <v>5</v>
      </c>
      <c r="Z10">
        <v>4</v>
      </c>
      <c r="AA10">
        <v>4</v>
      </c>
      <c r="AB10">
        <v>4</v>
      </c>
      <c r="AC10">
        <f t="shared" si="5"/>
        <v>22</v>
      </c>
      <c r="AF10">
        <v>2</v>
      </c>
      <c r="AG10">
        <v>2</v>
      </c>
      <c r="AJ10">
        <f t="shared" si="6"/>
        <v>4</v>
      </c>
    </row>
    <row r="11" spans="1:36" ht="18">
      <c r="A11" s="20"/>
      <c r="B11" s="4" t="s">
        <v>40</v>
      </c>
      <c r="C11" s="5">
        <f t="shared" si="1"/>
        <v>2560</v>
      </c>
      <c r="D11" s="5">
        <f t="shared" si="1"/>
        <v>2553</v>
      </c>
      <c r="E11" s="5">
        <f t="shared" si="1"/>
        <v>2585</v>
      </c>
      <c r="F11" s="5">
        <f t="shared" si="1"/>
        <v>2576</v>
      </c>
      <c r="G11" s="5">
        <f t="shared" si="1"/>
        <v>689</v>
      </c>
      <c r="H11" s="11">
        <f t="shared" si="2"/>
        <v>10963</v>
      </c>
      <c r="J11">
        <v>2551</v>
      </c>
      <c r="K11">
        <v>2541</v>
      </c>
      <c r="L11">
        <v>2580</v>
      </c>
      <c r="M11">
        <v>2572</v>
      </c>
      <c r="N11">
        <v>686</v>
      </c>
      <c r="O11">
        <f t="shared" si="3"/>
        <v>10930</v>
      </c>
      <c r="Q11">
        <v>3</v>
      </c>
      <c r="R11">
        <v>5</v>
      </c>
      <c r="S11">
        <v>3</v>
      </c>
      <c r="T11">
        <v>4</v>
      </c>
      <c r="V11">
        <f t="shared" si="4"/>
        <v>15</v>
      </c>
      <c r="X11">
        <v>5</v>
      </c>
      <c r="Y11">
        <v>6</v>
      </c>
      <c r="Z11">
        <v>2</v>
      </c>
      <c r="AB11">
        <v>3</v>
      </c>
      <c r="AC11">
        <f t="shared" si="5"/>
        <v>16</v>
      </c>
      <c r="AE11">
        <v>1</v>
      </c>
      <c r="AF11">
        <v>1</v>
      </c>
      <c r="AJ11">
        <f t="shared" si="6"/>
        <v>2</v>
      </c>
    </row>
    <row r="12" spans="1:36" ht="18">
      <c r="A12" s="21"/>
      <c r="B12" s="6" t="s">
        <v>29</v>
      </c>
      <c r="C12" s="7">
        <f t="shared" si="1"/>
        <v>1177</v>
      </c>
      <c r="D12" s="7">
        <f t="shared" si="1"/>
        <v>1183</v>
      </c>
      <c r="E12" s="7">
        <f t="shared" si="1"/>
        <v>1188</v>
      </c>
      <c r="F12" s="7">
        <f t="shared" si="1"/>
        <v>1179</v>
      </c>
      <c r="G12" s="7">
        <f t="shared" si="1"/>
        <v>323</v>
      </c>
      <c r="H12" s="12">
        <f t="shared" si="2"/>
        <v>5050</v>
      </c>
      <c r="J12">
        <v>1175</v>
      </c>
      <c r="K12">
        <v>1182</v>
      </c>
      <c r="L12">
        <v>1185</v>
      </c>
      <c r="M12">
        <v>1172</v>
      </c>
      <c r="N12">
        <v>319</v>
      </c>
      <c r="O12">
        <f t="shared" si="3"/>
        <v>5033</v>
      </c>
      <c r="R12">
        <v>1</v>
      </c>
      <c r="T12">
        <v>1</v>
      </c>
      <c r="V12">
        <f t="shared" si="4"/>
        <v>2</v>
      </c>
      <c r="X12">
        <v>1</v>
      </c>
      <c r="Z12">
        <v>1</v>
      </c>
      <c r="AA12">
        <v>6</v>
      </c>
      <c r="AB12">
        <v>4</v>
      </c>
      <c r="AC12">
        <f t="shared" si="5"/>
        <v>12</v>
      </c>
      <c r="AE12">
        <v>1</v>
      </c>
      <c r="AG12">
        <v>2</v>
      </c>
      <c r="AJ12">
        <f t="shared" si="6"/>
        <v>3</v>
      </c>
    </row>
    <row r="13" spans="1:36" ht="18">
      <c r="A13" s="19" t="s">
        <v>7</v>
      </c>
      <c r="B13" s="2" t="s">
        <v>5</v>
      </c>
      <c r="C13" s="3">
        <f t="shared" si="1"/>
        <v>1670</v>
      </c>
      <c r="D13" s="3">
        <f t="shared" si="1"/>
        <v>1655</v>
      </c>
      <c r="E13" s="3">
        <f t="shared" si="1"/>
        <v>1675</v>
      </c>
      <c r="F13" s="3">
        <f t="shared" si="1"/>
        <v>1662</v>
      </c>
      <c r="G13" s="3">
        <f t="shared" si="1"/>
        <v>485</v>
      </c>
      <c r="H13" s="10">
        <f t="shared" si="2"/>
        <v>7147</v>
      </c>
      <c r="J13">
        <v>1652</v>
      </c>
      <c r="K13">
        <v>1641</v>
      </c>
      <c r="L13">
        <v>1659</v>
      </c>
      <c r="M13">
        <v>1648</v>
      </c>
      <c r="N13">
        <v>478</v>
      </c>
      <c r="O13">
        <f t="shared" si="3"/>
        <v>7078</v>
      </c>
      <c r="Q13">
        <v>4</v>
      </c>
      <c r="R13">
        <v>2</v>
      </c>
      <c r="S13">
        <v>3</v>
      </c>
      <c r="T13">
        <v>2</v>
      </c>
      <c r="V13">
        <f t="shared" si="4"/>
        <v>11</v>
      </c>
      <c r="X13">
        <v>7</v>
      </c>
      <c r="Y13">
        <v>7</v>
      </c>
      <c r="Z13">
        <v>7</v>
      </c>
      <c r="AA13">
        <v>6</v>
      </c>
      <c r="AB13">
        <v>7</v>
      </c>
      <c r="AC13">
        <f t="shared" si="5"/>
        <v>34</v>
      </c>
      <c r="AE13">
        <v>7</v>
      </c>
      <c r="AF13">
        <v>5</v>
      </c>
      <c r="AG13">
        <v>6</v>
      </c>
      <c r="AH13">
        <v>6</v>
      </c>
      <c r="AJ13">
        <f t="shared" si="6"/>
        <v>24</v>
      </c>
    </row>
    <row r="14" spans="1:36" ht="18">
      <c r="A14" s="20"/>
      <c r="B14" s="4" t="s">
        <v>21</v>
      </c>
      <c r="C14" s="5">
        <f t="shared" si="1"/>
        <v>3300</v>
      </c>
      <c r="D14" s="5">
        <f t="shared" si="1"/>
        <v>3273</v>
      </c>
      <c r="E14" s="5">
        <f t="shared" si="1"/>
        <v>3312</v>
      </c>
      <c r="F14" s="5">
        <f t="shared" si="1"/>
        <v>3287</v>
      </c>
      <c r="G14" s="5">
        <f t="shared" si="1"/>
        <v>974</v>
      </c>
      <c r="H14" s="11">
        <f t="shared" si="2"/>
        <v>14146</v>
      </c>
      <c r="J14">
        <v>3258</v>
      </c>
      <c r="K14">
        <v>3231</v>
      </c>
      <c r="L14">
        <v>3269</v>
      </c>
      <c r="M14">
        <v>3242</v>
      </c>
      <c r="N14">
        <v>959</v>
      </c>
      <c r="O14">
        <f t="shared" si="3"/>
        <v>13959</v>
      </c>
      <c r="Q14">
        <v>14</v>
      </c>
      <c r="R14">
        <v>14</v>
      </c>
      <c r="S14">
        <v>14</v>
      </c>
      <c r="T14">
        <v>15</v>
      </c>
      <c r="V14">
        <f t="shared" si="4"/>
        <v>57</v>
      </c>
      <c r="X14">
        <v>14</v>
      </c>
      <c r="Y14">
        <v>14</v>
      </c>
      <c r="Z14">
        <v>15</v>
      </c>
      <c r="AA14">
        <v>16</v>
      </c>
      <c r="AB14">
        <v>15</v>
      </c>
      <c r="AC14">
        <f t="shared" si="5"/>
        <v>74</v>
      </c>
      <c r="AE14">
        <v>14</v>
      </c>
      <c r="AF14">
        <v>14</v>
      </c>
      <c r="AG14">
        <v>14</v>
      </c>
      <c r="AH14">
        <v>14</v>
      </c>
      <c r="AJ14">
        <f t="shared" si="6"/>
        <v>56</v>
      </c>
    </row>
    <row r="15" spans="1:36" ht="18">
      <c r="A15" s="20"/>
      <c r="B15" s="4" t="s">
        <v>48</v>
      </c>
      <c r="C15" s="5">
        <f t="shared" si="1"/>
        <v>2385</v>
      </c>
      <c r="D15" s="5">
        <f t="shared" si="1"/>
        <v>2381</v>
      </c>
      <c r="E15" s="5">
        <f t="shared" si="1"/>
        <v>2367</v>
      </c>
      <c r="F15" s="5">
        <f t="shared" si="1"/>
        <v>2417</v>
      </c>
      <c r="G15" s="5">
        <f t="shared" si="1"/>
        <v>683</v>
      </c>
      <c r="H15" s="11">
        <f t="shared" si="2"/>
        <v>10233</v>
      </c>
      <c r="J15">
        <v>2361</v>
      </c>
      <c r="K15">
        <v>2359</v>
      </c>
      <c r="L15">
        <v>2341</v>
      </c>
      <c r="M15">
        <v>2392</v>
      </c>
      <c r="N15">
        <v>665</v>
      </c>
      <c r="O15">
        <f t="shared" si="3"/>
        <v>10118</v>
      </c>
      <c r="Q15">
        <v>7</v>
      </c>
      <c r="R15">
        <v>5</v>
      </c>
      <c r="S15">
        <v>5</v>
      </c>
      <c r="T15">
        <v>4</v>
      </c>
      <c r="V15">
        <f t="shared" si="4"/>
        <v>21</v>
      </c>
      <c r="X15">
        <v>10</v>
      </c>
      <c r="Y15">
        <v>14</v>
      </c>
      <c r="Z15">
        <v>14</v>
      </c>
      <c r="AA15">
        <v>16</v>
      </c>
      <c r="AB15">
        <v>18</v>
      </c>
      <c r="AC15">
        <f t="shared" si="5"/>
        <v>72</v>
      </c>
      <c r="AE15">
        <v>7</v>
      </c>
      <c r="AF15">
        <v>3</v>
      </c>
      <c r="AG15">
        <v>7</v>
      </c>
      <c r="AH15">
        <v>5</v>
      </c>
      <c r="AJ15">
        <f t="shared" si="6"/>
        <v>22</v>
      </c>
    </row>
    <row r="16" spans="1:36" ht="18">
      <c r="A16" s="20"/>
      <c r="B16" s="4" t="s">
        <v>41</v>
      </c>
      <c r="C16" s="5">
        <f t="shared" si="1"/>
        <v>2102</v>
      </c>
      <c r="D16" s="5">
        <f t="shared" si="1"/>
        <v>2117</v>
      </c>
      <c r="E16" s="5">
        <f t="shared" si="1"/>
        <v>2092</v>
      </c>
      <c r="F16" s="5">
        <f t="shared" si="1"/>
        <v>2118</v>
      </c>
      <c r="G16" s="5">
        <f t="shared" si="1"/>
        <v>576</v>
      </c>
      <c r="H16" s="11">
        <f t="shared" si="2"/>
        <v>9005</v>
      </c>
      <c r="J16">
        <v>2082</v>
      </c>
      <c r="K16">
        <v>2097</v>
      </c>
      <c r="L16">
        <v>2071</v>
      </c>
      <c r="M16">
        <v>2101</v>
      </c>
      <c r="N16">
        <v>568</v>
      </c>
      <c r="O16">
        <f t="shared" si="3"/>
        <v>8919</v>
      </c>
      <c r="Q16">
        <v>4</v>
      </c>
      <c r="R16">
        <v>6</v>
      </c>
      <c r="S16">
        <v>7</v>
      </c>
      <c r="T16">
        <v>5</v>
      </c>
      <c r="V16">
        <f t="shared" si="4"/>
        <v>22</v>
      </c>
      <c r="X16">
        <v>9</v>
      </c>
      <c r="Y16">
        <v>7</v>
      </c>
      <c r="Z16">
        <v>8</v>
      </c>
      <c r="AA16">
        <v>8</v>
      </c>
      <c r="AB16">
        <v>8</v>
      </c>
      <c r="AC16">
        <f t="shared" si="5"/>
        <v>40</v>
      </c>
      <c r="AE16">
        <v>7</v>
      </c>
      <c r="AF16">
        <v>7</v>
      </c>
      <c r="AG16">
        <v>6</v>
      </c>
      <c r="AH16">
        <v>4</v>
      </c>
      <c r="AJ16">
        <f t="shared" si="6"/>
        <v>24</v>
      </c>
    </row>
    <row r="17" spans="1:36" ht="18">
      <c r="A17" s="20"/>
      <c r="B17" s="4" t="s">
        <v>20</v>
      </c>
      <c r="C17" s="5">
        <f t="shared" si="1"/>
        <v>883</v>
      </c>
      <c r="D17" s="5">
        <f t="shared" si="1"/>
        <v>891</v>
      </c>
      <c r="E17" s="5">
        <f t="shared" si="1"/>
        <v>902</v>
      </c>
      <c r="F17" s="5">
        <f t="shared" si="1"/>
        <v>861</v>
      </c>
      <c r="G17" s="5">
        <f t="shared" si="1"/>
        <v>239</v>
      </c>
      <c r="H17" s="11">
        <f t="shared" si="2"/>
        <v>3776</v>
      </c>
      <c r="J17">
        <v>872</v>
      </c>
      <c r="K17">
        <v>882</v>
      </c>
      <c r="L17">
        <v>893</v>
      </c>
      <c r="M17">
        <v>851</v>
      </c>
      <c r="N17">
        <v>238</v>
      </c>
      <c r="O17">
        <f t="shared" si="3"/>
        <v>3736</v>
      </c>
      <c r="Q17">
        <v>5</v>
      </c>
      <c r="R17">
        <v>4</v>
      </c>
      <c r="S17">
        <v>5</v>
      </c>
      <c r="T17">
        <v>3</v>
      </c>
      <c r="V17">
        <f t="shared" si="4"/>
        <v>17</v>
      </c>
      <c r="X17">
        <v>1</v>
      </c>
      <c r="AA17">
        <v>1</v>
      </c>
      <c r="AB17">
        <v>1</v>
      </c>
      <c r="AC17">
        <f t="shared" si="5"/>
        <v>3</v>
      </c>
      <c r="AE17">
        <v>5</v>
      </c>
      <c r="AF17">
        <v>5</v>
      </c>
      <c r="AG17">
        <v>4</v>
      </c>
      <c r="AH17">
        <v>6</v>
      </c>
      <c r="AJ17">
        <f t="shared" si="6"/>
        <v>20</v>
      </c>
    </row>
    <row r="18" spans="1:36" ht="18">
      <c r="A18" s="21"/>
      <c r="B18" s="6" t="s">
        <v>45</v>
      </c>
      <c r="C18" s="7">
        <f t="shared" si="1"/>
        <v>647</v>
      </c>
      <c r="D18" s="7">
        <f t="shared" si="1"/>
        <v>639</v>
      </c>
      <c r="E18" s="7">
        <f t="shared" si="1"/>
        <v>664</v>
      </c>
      <c r="F18" s="7">
        <f t="shared" si="1"/>
        <v>638</v>
      </c>
      <c r="G18" s="7">
        <f t="shared" si="1"/>
        <v>182</v>
      </c>
      <c r="H18" s="12">
        <f t="shared" si="2"/>
        <v>2770</v>
      </c>
      <c r="J18">
        <v>641</v>
      </c>
      <c r="K18">
        <v>632</v>
      </c>
      <c r="L18">
        <v>659</v>
      </c>
      <c r="M18">
        <v>633</v>
      </c>
      <c r="N18">
        <v>181</v>
      </c>
      <c r="O18">
        <f t="shared" si="3"/>
        <v>2746</v>
      </c>
      <c r="Q18">
        <v>1</v>
      </c>
      <c r="R18">
        <v>1</v>
      </c>
      <c r="S18">
        <v>1</v>
      </c>
      <c r="T18">
        <v>1</v>
      </c>
      <c r="V18">
        <f t="shared" si="4"/>
        <v>4</v>
      </c>
      <c r="X18">
        <v>2</v>
      </c>
      <c r="Y18">
        <v>2</v>
      </c>
      <c r="Z18">
        <v>2</v>
      </c>
      <c r="AA18">
        <v>2</v>
      </c>
      <c r="AB18">
        <v>1</v>
      </c>
      <c r="AC18">
        <f t="shared" si="5"/>
        <v>9</v>
      </c>
      <c r="AE18">
        <v>3</v>
      </c>
      <c r="AF18">
        <v>4</v>
      </c>
      <c r="AG18">
        <v>2</v>
      </c>
      <c r="AH18">
        <v>2</v>
      </c>
      <c r="AJ18">
        <f t="shared" si="6"/>
        <v>11</v>
      </c>
    </row>
    <row r="19" spans="1:36" ht="18">
      <c r="A19" s="33" t="s">
        <v>8</v>
      </c>
      <c r="B19" s="2" t="s">
        <v>4</v>
      </c>
      <c r="C19" s="3">
        <f t="shared" si="1"/>
        <v>35</v>
      </c>
      <c r="D19" s="3">
        <f t="shared" si="1"/>
        <v>31</v>
      </c>
      <c r="E19" s="3">
        <f t="shared" si="1"/>
        <v>42</v>
      </c>
      <c r="F19" s="3">
        <f t="shared" si="1"/>
        <v>41</v>
      </c>
      <c r="G19" s="3">
        <f t="shared" si="1"/>
        <v>1</v>
      </c>
      <c r="H19" s="13">
        <f t="shared" si="2"/>
        <v>150</v>
      </c>
      <c r="J19">
        <v>34</v>
      </c>
      <c r="K19">
        <v>31</v>
      </c>
      <c r="L19">
        <v>39</v>
      </c>
      <c r="M19">
        <v>41</v>
      </c>
      <c r="N19">
        <v>1</v>
      </c>
      <c r="O19">
        <f t="shared" si="3"/>
        <v>146</v>
      </c>
      <c r="V19">
        <f t="shared" si="4"/>
        <v>0</v>
      </c>
      <c r="Z19">
        <v>2</v>
      </c>
      <c r="AC19">
        <f t="shared" si="5"/>
        <v>2</v>
      </c>
      <c r="AE19">
        <v>1</v>
      </c>
      <c r="AG19">
        <v>1</v>
      </c>
      <c r="AJ19">
        <f t="shared" si="6"/>
        <v>2</v>
      </c>
    </row>
    <row r="20" spans="1:36" ht="18">
      <c r="A20" s="34"/>
      <c r="B20" s="4" t="s">
        <v>17</v>
      </c>
      <c r="C20" s="5">
        <f t="shared" si="1"/>
        <v>124</v>
      </c>
      <c r="D20" s="5">
        <f t="shared" si="1"/>
        <v>124</v>
      </c>
      <c r="E20" s="5">
        <f t="shared" si="1"/>
        <v>116</v>
      </c>
      <c r="F20" s="5">
        <f t="shared" si="1"/>
        <v>112</v>
      </c>
      <c r="G20" s="5">
        <f t="shared" si="1"/>
        <v>47</v>
      </c>
      <c r="H20" s="14">
        <f t="shared" si="2"/>
        <v>523</v>
      </c>
      <c r="J20">
        <v>119</v>
      </c>
      <c r="K20">
        <v>121</v>
      </c>
      <c r="L20">
        <v>116</v>
      </c>
      <c r="M20">
        <v>108</v>
      </c>
      <c r="N20">
        <v>43</v>
      </c>
      <c r="O20">
        <f t="shared" si="3"/>
        <v>507</v>
      </c>
      <c r="V20">
        <f t="shared" si="4"/>
        <v>0</v>
      </c>
      <c r="X20">
        <v>5</v>
      </c>
      <c r="Y20">
        <v>3</v>
      </c>
      <c r="AA20">
        <v>4</v>
      </c>
      <c r="AB20">
        <v>4</v>
      </c>
      <c r="AC20">
        <f t="shared" si="5"/>
        <v>16</v>
      </c>
      <c r="AJ20">
        <f t="shared" si="6"/>
        <v>0</v>
      </c>
    </row>
    <row r="21" spans="1:36" ht="18">
      <c r="A21" s="35"/>
      <c r="B21" s="6" t="s">
        <v>18</v>
      </c>
      <c r="C21" s="7">
        <f t="shared" si="1"/>
        <v>133</v>
      </c>
      <c r="D21" s="7">
        <f t="shared" si="1"/>
        <v>128</v>
      </c>
      <c r="E21" s="7">
        <f t="shared" si="1"/>
        <v>121</v>
      </c>
      <c r="F21" s="7">
        <f t="shared" si="1"/>
        <v>125</v>
      </c>
      <c r="G21" s="7">
        <f t="shared" si="1"/>
        <v>55</v>
      </c>
      <c r="H21" s="14">
        <f t="shared" si="2"/>
        <v>562</v>
      </c>
      <c r="J21">
        <v>128</v>
      </c>
      <c r="K21">
        <v>125</v>
      </c>
      <c r="L21">
        <v>119</v>
      </c>
      <c r="M21">
        <v>120</v>
      </c>
      <c r="N21">
        <v>55</v>
      </c>
      <c r="O21">
        <f t="shared" si="3"/>
        <v>547</v>
      </c>
      <c r="V21">
        <f t="shared" si="4"/>
        <v>0</v>
      </c>
      <c r="X21">
        <v>2</v>
      </c>
      <c r="AA21">
        <v>1</v>
      </c>
      <c r="AC21">
        <f t="shared" si="5"/>
        <v>3</v>
      </c>
      <c r="AE21">
        <v>3</v>
      </c>
      <c r="AF21">
        <v>3</v>
      </c>
      <c r="AG21">
        <v>2</v>
      </c>
      <c r="AH21">
        <v>4</v>
      </c>
      <c r="AJ21">
        <f t="shared" si="6"/>
        <v>12</v>
      </c>
    </row>
    <row r="22" spans="1:36" ht="18">
      <c r="A22" s="19" t="s">
        <v>11</v>
      </c>
      <c r="B22" s="2" t="s">
        <v>44</v>
      </c>
      <c r="C22" s="3">
        <f t="shared" si="1"/>
        <v>310</v>
      </c>
      <c r="D22" s="3">
        <f t="shared" si="1"/>
        <v>317</v>
      </c>
      <c r="E22" s="3">
        <f t="shared" si="1"/>
        <v>301</v>
      </c>
      <c r="F22" s="3">
        <f t="shared" si="1"/>
        <v>292</v>
      </c>
      <c r="G22" s="3">
        <f t="shared" si="1"/>
        <v>94</v>
      </c>
      <c r="H22" s="10">
        <f t="shared" si="2"/>
        <v>1314</v>
      </c>
      <c r="J22">
        <v>301</v>
      </c>
      <c r="K22">
        <v>311</v>
      </c>
      <c r="L22">
        <v>295</v>
      </c>
      <c r="M22">
        <v>289</v>
      </c>
      <c r="N22">
        <v>93</v>
      </c>
      <c r="O22">
        <f t="shared" si="3"/>
        <v>1289</v>
      </c>
      <c r="Q22">
        <v>2</v>
      </c>
      <c r="S22">
        <v>1</v>
      </c>
      <c r="V22">
        <f t="shared" si="4"/>
        <v>3</v>
      </c>
      <c r="X22">
        <v>3</v>
      </c>
      <c r="Y22">
        <v>3</v>
      </c>
      <c r="Z22">
        <v>2</v>
      </c>
      <c r="AA22">
        <v>1</v>
      </c>
      <c r="AB22">
        <v>1</v>
      </c>
      <c r="AC22">
        <f t="shared" si="5"/>
        <v>10</v>
      </c>
      <c r="AE22">
        <v>4</v>
      </c>
      <c r="AF22">
        <v>3</v>
      </c>
      <c r="AG22">
        <v>3</v>
      </c>
      <c r="AH22">
        <v>2</v>
      </c>
      <c r="AJ22">
        <f t="shared" si="6"/>
        <v>12</v>
      </c>
    </row>
    <row r="23" spans="1:36" ht="18">
      <c r="A23" s="20"/>
      <c r="B23" s="4" t="s">
        <v>38</v>
      </c>
      <c r="C23" s="5">
        <f t="shared" si="1"/>
        <v>822</v>
      </c>
      <c r="D23" s="5">
        <f t="shared" si="1"/>
        <v>831</v>
      </c>
      <c r="E23" s="5">
        <f t="shared" si="1"/>
        <v>825</v>
      </c>
      <c r="F23" s="5">
        <f t="shared" si="1"/>
        <v>819</v>
      </c>
      <c r="G23" s="5">
        <f t="shared" si="1"/>
        <v>255</v>
      </c>
      <c r="H23" s="11">
        <f t="shared" si="2"/>
        <v>3552</v>
      </c>
      <c r="J23">
        <v>805</v>
      </c>
      <c r="K23">
        <v>811</v>
      </c>
      <c r="L23">
        <v>798</v>
      </c>
      <c r="M23">
        <v>792</v>
      </c>
      <c r="N23">
        <v>243</v>
      </c>
      <c r="O23">
        <f t="shared" si="3"/>
        <v>3449</v>
      </c>
      <c r="Q23">
        <v>4</v>
      </c>
      <c r="R23">
        <v>3</v>
      </c>
      <c r="S23">
        <v>4</v>
      </c>
      <c r="T23">
        <v>2</v>
      </c>
      <c r="V23">
        <f t="shared" si="4"/>
        <v>13</v>
      </c>
      <c r="X23">
        <v>6</v>
      </c>
      <c r="Y23">
        <v>10</v>
      </c>
      <c r="Z23">
        <v>16</v>
      </c>
      <c r="AA23">
        <v>18</v>
      </c>
      <c r="AB23">
        <v>12</v>
      </c>
      <c r="AC23">
        <f t="shared" si="5"/>
        <v>62</v>
      </c>
      <c r="AE23">
        <v>7</v>
      </c>
      <c r="AF23">
        <v>7</v>
      </c>
      <c r="AG23">
        <v>7</v>
      </c>
      <c r="AH23">
        <v>7</v>
      </c>
      <c r="AJ23">
        <f t="shared" si="6"/>
        <v>28</v>
      </c>
    </row>
    <row r="24" spans="1:36" ht="21" customHeight="1">
      <c r="A24" s="20"/>
      <c r="B24" s="4" t="s">
        <v>49</v>
      </c>
      <c r="C24" s="5">
        <f t="shared" si="1"/>
        <v>214</v>
      </c>
      <c r="D24" s="5">
        <f t="shared" si="1"/>
        <v>216</v>
      </c>
      <c r="E24" s="5">
        <f t="shared" si="1"/>
        <v>203</v>
      </c>
      <c r="F24" s="5">
        <f t="shared" si="1"/>
        <v>203</v>
      </c>
      <c r="G24" s="5">
        <f t="shared" si="1"/>
        <v>63</v>
      </c>
      <c r="H24" s="11">
        <f t="shared" si="2"/>
        <v>899</v>
      </c>
      <c r="J24">
        <v>206</v>
      </c>
      <c r="K24">
        <v>211</v>
      </c>
      <c r="L24">
        <v>198</v>
      </c>
      <c r="M24">
        <v>201</v>
      </c>
      <c r="N24">
        <v>63</v>
      </c>
      <c r="O24">
        <f t="shared" si="3"/>
        <v>879</v>
      </c>
      <c r="S24">
        <v>2</v>
      </c>
      <c r="V24">
        <f t="shared" si="4"/>
        <v>2</v>
      </c>
      <c r="X24">
        <v>3</v>
      </c>
      <c r="Y24">
        <v>2</v>
      </c>
      <c r="AC24">
        <f t="shared" si="5"/>
        <v>5</v>
      </c>
      <c r="AE24">
        <v>5</v>
      </c>
      <c r="AF24">
        <v>3</v>
      </c>
      <c r="AG24">
        <v>3</v>
      </c>
      <c r="AH24">
        <v>2</v>
      </c>
      <c r="AJ24">
        <f t="shared" si="6"/>
        <v>13</v>
      </c>
    </row>
    <row r="25" spans="1:36" ht="21" customHeight="1">
      <c r="A25" s="20"/>
      <c r="B25" s="4" t="s">
        <v>39</v>
      </c>
      <c r="C25" s="5">
        <f t="shared" si="1"/>
        <v>711</v>
      </c>
      <c r="D25" s="5">
        <f t="shared" si="1"/>
        <v>699</v>
      </c>
      <c r="E25" s="5">
        <f t="shared" si="1"/>
        <v>709</v>
      </c>
      <c r="F25" s="5">
        <f t="shared" si="1"/>
        <v>694</v>
      </c>
      <c r="G25" s="5">
        <f t="shared" si="1"/>
        <v>227</v>
      </c>
      <c r="H25" s="11">
        <f t="shared" si="2"/>
        <v>3040</v>
      </c>
      <c r="J25">
        <v>694</v>
      </c>
      <c r="K25">
        <v>681</v>
      </c>
      <c r="L25">
        <v>692</v>
      </c>
      <c r="M25">
        <v>679</v>
      </c>
      <c r="N25">
        <v>225</v>
      </c>
      <c r="O25">
        <f t="shared" si="3"/>
        <v>2971</v>
      </c>
      <c r="Q25">
        <v>3</v>
      </c>
      <c r="R25">
        <v>5</v>
      </c>
      <c r="S25">
        <v>4</v>
      </c>
      <c r="T25">
        <v>3</v>
      </c>
      <c r="V25">
        <f t="shared" si="4"/>
        <v>15</v>
      </c>
      <c r="X25">
        <v>7</v>
      </c>
      <c r="Y25">
        <v>6</v>
      </c>
      <c r="Z25">
        <v>6</v>
      </c>
      <c r="AA25">
        <v>5</v>
      </c>
      <c r="AB25">
        <v>2</v>
      </c>
      <c r="AC25">
        <f t="shared" si="5"/>
        <v>26</v>
      </c>
      <c r="AE25">
        <v>7</v>
      </c>
      <c r="AF25">
        <v>7</v>
      </c>
      <c r="AG25">
        <v>7</v>
      </c>
      <c r="AH25">
        <v>7</v>
      </c>
      <c r="AJ25">
        <f t="shared" si="6"/>
        <v>28</v>
      </c>
    </row>
    <row r="26" spans="1:36" ht="18">
      <c r="A26" s="20"/>
      <c r="B26" s="4" t="s">
        <v>22</v>
      </c>
      <c r="C26" s="5">
        <f t="shared" si="1"/>
        <v>44</v>
      </c>
      <c r="D26" s="5">
        <f t="shared" si="1"/>
        <v>41</v>
      </c>
      <c r="E26" s="5">
        <f t="shared" si="1"/>
        <v>49</v>
      </c>
      <c r="F26" s="5">
        <f t="shared" si="1"/>
        <v>40</v>
      </c>
      <c r="G26" s="5">
        <f t="shared" si="1"/>
        <v>19</v>
      </c>
      <c r="H26" s="11">
        <f t="shared" si="2"/>
        <v>193</v>
      </c>
      <c r="J26">
        <v>44</v>
      </c>
      <c r="K26">
        <v>41</v>
      </c>
      <c r="L26">
        <v>49</v>
      </c>
      <c r="M26">
        <v>38</v>
      </c>
      <c r="N26">
        <v>19</v>
      </c>
      <c r="O26">
        <f t="shared" si="3"/>
        <v>191</v>
      </c>
      <c r="V26">
        <f t="shared" si="4"/>
        <v>0</v>
      </c>
      <c r="AA26">
        <v>2</v>
      </c>
      <c r="AC26">
        <f t="shared" si="5"/>
        <v>2</v>
      </c>
      <c r="AJ26">
        <f t="shared" si="6"/>
        <v>0</v>
      </c>
    </row>
    <row r="27" spans="1:36" ht="36">
      <c r="A27" s="21"/>
      <c r="B27" s="6" t="s">
        <v>0</v>
      </c>
      <c r="C27" s="7">
        <f t="shared" si="1"/>
        <v>151</v>
      </c>
      <c r="D27" s="7">
        <f t="shared" si="1"/>
        <v>148</v>
      </c>
      <c r="E27" s="7">
        <f t="shared" si="1"/>
        <v>142</v>
      </c>
      <c r="F27" s="7">
        <f t="shared" si="1"/>
        <v>138</v>
      </c>
      <c r="G27" s="7">
        <f t="shared" si="1"/>
        <v>63</v>
      </c>
      <c r="H27" s="12">
        <f t="shared" si="2"/>
        <v>642</v>
      </c>
      <c r="J27">
        <v>151</v>
      </c>
      <c r="K27">
        <v>148</v>
      </c>
      <c r="L27">
        <v>142</v>
      </c>
      <c r="M27">
        <v>138</v>
      </c>
      <c r="N27">
        <v>63</v>
      </c>
      <c r="O27">
        <f t="shared" si="3"/>
        <v>642</v>
      </c>
      <c r="V27">
        <f t="shared" si="4"/>
        <v>0</v>
      </c>
      <c r="AC27">
        <f t="shared" si="5"/>
        <v>0</v>
      </c>
      <c r="AJ27">
        <f t="shared" si="6"/>
        <v>0</v>
      </c>
    </row>
    <row r="28" spans="1:36" ht="18.75" customHeight="1">
      <c r="A28" s="19" t="s">
        <v>6</v>
      </c>
      <c r="B28" s="2" t="s">
        <v>47</v>
      </c>
      <c r="C28" s="3">
        <f t="shared" si="1"/>
        <v>122</v>
      </c>
      <c r="D28" s="3">
        <f t="shared" si="1"/>
        <v>127</v>
      </c>
      <c r="E28" s="3">
        <f t="shared" si="1"/>
        <v>122</v>
      </c>
      <c r="F28" s="3">
        <f t="shared" si="1"/>
        <v>132</v>
      </c>
      <c r="G28" s="3">
        <f t="shared" si="1"/>
        <v>25</v>
      </c>
      <c r="H28" s="10">
        <f t="shared" si="2"/>
        <v>528</v>
      </c>
      <c r="J28">
        <v>120</v>
      </c>
      <c r="K28">
        <v>122</v>
      </c>
      <c r="L28">
        <v>117</v>
      </c>
      <c r="M28">
        <v>131</v>
      </c>
      <c r="N28">
        <v>25</v>
      </c>
      <c r="O28">
        <f t="shared" si="3"/>
        <v>515</v>
      </c>
      <c r="V28">
        <f t="shared" si="4"/>
        <v>0</v>
      </c>
      <c r="Y28">
        <v>3</v>
      </c>
      <c r="Z28">
        <v>1</v>
      </c>
      <c r="AC28">
        <f t="shared" si="5"/>
        <v>4</v>
      </c>
      <c r="AE28">
        <v>2</v>
      </c>
      <c r="AF28">
        <v>2</v>
      </c>
      <c r="AG28">
        <v>4</v>
      </c>
      <c r="AH28">
        <v>1</v>
      </c>
      <c r="AJ28">
        <f t="shared" si="6"/>
        <v>9</v>
      </c>
    </row>
    <row r="29" spans="1:36" ht="18">
      <c r="A29" s="20"/>
      <c r="B29" s="4" t="s">
        <v>16</v>
      </c>
      <c r="C29" s="5">
        <f t="shared" si="1"/>
        <v>117</v>
      </c>
      <c r="D29" s="5">
        <f t="shared" si="1"/>
        <v>114</v>
      </c>
      <c r="E29" s="5">
        <f t="shared" si="1"/>
        <v>123</v>
      </c>
      <c r="F29" s="5">
        <f t="shared" si="1"/>
        <v>125</v>
      </c>
      <c r="G29" s="5">
        <f t="shared" si="1"/>
        <v>20</v>
      </c>
      <c r="H29" s="11">
        <f t="shared" si="2"/>
        <v>499</v>
      </c>
      <c r="J29">
        <v>115</v>
      </c>
      <c r="K29">
        <v>112</v>
      </c>
      <c r="L29">
        <v>121</v>
      </c>
      <c r="M29">
        <v>123</v>
      </c>
      <c r="N29">
        <v>20</v>
      </c>
      <c r="O29">
        <f t="shared" si="3"/>
        <v>491</v>
      </c>
      <c r="V29">
        <f t="shared" si="4"/>
        <v>0</v>
      </c>
      <c r="X29">
        <v>2</v>
      </c>
      <c r="Y29">
        <v>2</v>
      </c>
      <c r="Z29">
        <v>2</v>
      </c>
      <c r="AA29">
        <v>2</v>
      </c>
      <c r="AC29">
        <f t="shared" si="5"/>
        <v>8</v>
      </c>
      <c r="AJ29">
        <f t="shared" si="6"/>
        <v>0</v>
      </c>
    </row>
    <row r="30" spans="1:36" ht="18">
      <c r="A30" s="20"/>
      <c r="B30" s="4" t="s">
        <v>46</v>
      </c>
      <c r="C30" s="5">
        <f t="shared" si="1"/>
        <v>1009</v>
      </c>
      <c r="D30" s="5">
        <f t="shared" si="1"/>
        <v>1001</v>
      </c>
      <c r="E30" s="5">
        <f t="shared" si="1"/>
        <v>997</v>
      </c>
      <c r="F30" s="5">
        <f t="shared" si="1"/>
        <v>1009</v>
      </c>
      <c r="G30" s="5">
        <f t="shared" si="1"/>
        <v>306</v>
      </c>
      <c r="H30" s="11">
        <f t="shared" si="2"/>
        <v>4322</v>
      </c>
      <c r="J30">
        <v>995</v>
      </c>
      <c r="K30">
        <v>987</v>
      </c>
      <c r="L30">
        <v>982</v>
      </c>
      <c r="M30">
        <v>992</v>
      </c>
      <c r="N30">
        <v>306</v>
      </c>
      <c r="O30">
        <f t="shared" si="3"/>
        <v>4262</v>
      </c>
      <c r="Q30">
        <v>7</v>
      </c>
      <c r="R30">
        <v>7</v>
      </c>
      <c r="S30">
        <v>8</v>
      </c>
      <c r="T30">
        <v>10</v>
      </c>
      <c r="V30">
        <f t="shared" si="4"/>
        <v>32</v>
      </c>
      <c r="AC30">
        <f t="shared" si="5"/>
        <v>0</v>
      </c>
      <c r="AE30">
        <v>7</v>
      </c>
      <c r="AF30">
        <v>7</v>
      </c>
      <c r="AG30">
        <v>7</v>
      </c>
      <c r="AH30">
        <v>7</v>
      </c>
      <c r="AJ30">
        <f t="shared" si="6"/>
        <v>28</v>
      </c>
    </row>
    <row r="31" spans="1:36" ht="18">
      <c r="A31" s="20"/>
      <c r="B31" s="4" t="s">
        <v>52</v>
      </c>
      <c r="C31" s="5">
        <f t="shared" si="1"/>
        <v>748</v>
      </c>
      <c r="D31" s="5">
        <f t="shared" si="1"/>
        <v>751</v>
      </c>
      <c r="E31" s="5">
        <f t="shared" si="1"/>
        <v>732</v>
      </c>
      <c r="F31" s="5">
        <f t="shared" si="1"/>
        <v>737</v>
      </c>
      <c r="G31" s="5">
        <f t="shared" si="1"/>
        <v>205</v>
      </c>
      <c r="H31" s="11">
        <f t="shared" si="2"/>
        <v>3173</v>
      </c>
      <c r="J31">
        <v>710</v>
      </c>
      <c r="K31">
        <v>719</v>
      </c>
      <c r="L31">
        <v>705</v>
      </c>
      <c r="M31">
        <v>711</v>
      </c>
      <c r="N31">
        <v>195</v>
      </c>
      <c r="O31">
        <f t="shared" si="3"/>
        <v>3040</v>
      </c>
      <c r="Q31">
        <v>2</v>
      </c>
      <c r="R31">
        <v>1</v>
      </c>
      <c r="S31">
        <v>2</v>
      </c>
      <c r="T31">
        <v>1</v>
      </c>
      <c r="V31">
        <f t="shared" si="4"/>
        <v>6</v>
      </c>
      <c r="X31">
        <v>36</v>
      </c>
      <c r="Y31">
        <v>30</v>
      </c>
      <c r="Z31">
        <v>24</v>
      </c>
      <c r="AA31">
        <v>25</v>
      </c>
      <c r="AB31">
        <v>10</v>
      </c>
      <c r="AC31">
        <f t="shared" si="5"/>
        <v>125</v>
      </c>
      <c r="AF31">
        <v>1</v>
      </c>
      <c r="AG31">
        <v>1</v>
      </c>
      <c r="AJ31">
        <f t="shared" si="6"/>
        <v>2</v>
      </c>
    </row>
    <row r="32" spans="1:36" ht="18">
      <c r="A32" s="20"/>
      <c r="B32" s="4" t="s">
        <v>43</v>
      </c>
      <c r="C32" s="5">
        <f t="shared" si="1"/>
        <v>1066</v>
      </c>
      <c r="D32" s="5">
        <f t="shared" si="1"/>
        <v>1068</v>
      </c>
      <c r="E32" s="5">
        <f t="shared" si="1"/>
        <v>1081</v>
      </c>
      <c r="F32" s="5">
        <f t="shared" si="1"/>
        <v>1051</v>
      </c>
      <c r="G32" s="5">
        <f t="shared" si="1"/>
        <v>288</v>
      </c>
      <c r="H32" s="11">
        <f t="shared" si="2"/>
        <v>4554</v>
      </c>
      <c r="J32">
        <v>1035</v>
      </c>
      <c r="K32">
        <v>1042</v>
      </c>
      <c r="L32">
        <v>1051</v>
      </c>
      <c r="M32">
        <v>1027</v>
      </c>
      <c r="N32">
        <v>280</v>
      </c>
      <c r="O32">
        <f t="shared" si="3"/>
        <v>4435</v>
      </c>
      <c r="Q32">
        <v>3</v>
      </c>
      <c r="R32">
        <v>2</v>
      </c>
      <c r="S32">
        <v>4</v>
      </c>
      <c r="T32">
        <v>2</v>
      </c>
      <c r="V32">
        <f t="shared" si="4"/>
        <v>11</v>
      </c>
      <c r="X32">
        <v>21</v>
      </c>
      <c r="Y32">
        <v>18</v>
      </c>
      <c r="Z32">
        <v>19</v>
      </c>
      <c r="AA32">
        <v>18</v>
      </c>
      <c r="AB32">
        <v>8</v>
      </c>
      <c r="AC32">
        <f t="shared" si="5"/>
        <v>84</v>
      </c>
      <c r="AE32">
        <v>7</v>
      </c>
      <c r="AF32">
        <v>6</v>
      </c>
      <c r="AG32">
        <v>7</v>
      </c>
      <c r="AH32">
        <v>4</v>
      </c>
      <c r="AJ32">
        <f t="shared" si="6"/>
        <v>24</v>
      </c>
    </row>
    <row r="33" spans="1:36" ht="18">
      <c r="A33" s="21"/>
      <c r="B33" s="6" t="s">
        <v>3</v>
      </c>
      <c r="C33" s="7">
        <f t="shared" si="1"/>
        <v>403</v>
      </c>
      <c r="D33" s="7">
        <f t="shared" si="1"/>
        <v>404</v>
      </c>
      <c r="E33" s="7">
        <f t="shared" si="1"/>
        <v>396</v>
      </c>
      <c r="F33" s="7">
        <f t="shared" si="1"/>
        <v>392</v>
      </c>
      <c r="G33" s="7">
        <f t="shared" si="1"/>
        <v>117</v>
      </c>
      <c r="H33" s="12">
        <f t="shared" si="2"/>
        <v>1712</v>
      </c>
      <c r="J33">
        <v>397</v>
      </c>
      <c r="K33">
        <v>402</v>
      </c>
      <c r="L33">
        <v>391</v>
      </c>
      <c r="M33">
        <v>389</v>
      </c>
      <c r="N33">
        <v>117</v>
      </c>
      <c r="O33">
        <f t="shared" si="3"/>
        <v>1696</v>
      </c>
      <c r="Q33">
        <v>1</v>
      </c>
      <c r="S33">
        <v>3</v>
      </c>
      <c r="V33">
        <f t="shared" si="4"/>
        <v>4</v>
      </c>
      <c r="X33">
        <v>2</v>
      </c>
      <c r="AC33">
        <f t="shared" si="5"/>
        <v>2</v>
      </c>
      <c r="AE33">
        <v>3</v>
      </c>
      <c r="AF33">
        <v>2</v>
      </c>
      <c r="AG33">
        <v>2</v>
      </c>
      <c r="AH33">
        <v>3</v>
      </c>
      <c r="AJ33">
        <f t="shared" si="6"/>
        <v>10</v>
      </c>
    </row>
    <row r="34" spans="1:36" ht="17.25" customHeight="1">
      <c r="A34" s="19" t="s">
        <v>12</v>
      </c>
      <c r="B34" s="2" t="s">
        <v>15</v>
      </c>
      <c r="C34" s="3">
        <f t="shared" si="1"/>
        <v>7761</v>
      </c>
      <c r="D34" s="3">
        <f t="shared" si="1"/>
        <v>7740</v>
      </c>
      <c r="E34" s="3">
        <f t="shared" si="1"/>
        <v>7518</v>
      </c>
      <c r="F34" s="3">
        <f t="shared" si="1"/>
        <v>7794</v>
      </c>
      <c r="G34" s="3">
        <f t="shared" si="1"/>
        <v>2437</v>
      </c>
      <c r="H34" s="16">
        <f t="shared" si="2"/>
        <v>33250</v>
      </c>
      <c r="J34">
        <v>7744</v>
      </c>
      <c r="K34">
        <v>7727</v>
      </c>
      <c r="L34">
        <v>7501</v>
      </c>
      <c r="M34">
        <v>7781</v>
      </c>
      <c r="N34">
        <v>2433</v>
      </c>
      <c r="O34">
        <f t="shared" si="3"/>
        <v>33186</v>
      </c>
      <c r="Q34">
        <v>3</v>
      </c>
      <c r="R34">
        <v>4</v>
      </c>
      <c r="S34">
        <v>5</v>
      </c>
      <c r="T34">
        <v>3</v>
      </c>
      <c r="V34">
        <f t="shared" si="4"/>
        <v>15</v>
      </c>
      <c r="X34">
        <v>12</v>
      </c>
      <c r="Y34">
        <v>8</v>
      </c>
      <c r="Z34">
        <v>10</v>
      </c>
      <c r="AA34">
        <v>8</v>
      </c>
      <c r="AB34">
        <v>4</v>
      </c>
      <c r="AC34">
        <f t="shared" si="5"/>
        <v>42</v>
      </c>
      <c r="AE34">
        <v>2</v>
      </c>
      <c r="AF34">
        <v>1</v>
      </c>
      <c r="AG34">
        <v>2</v>
      </c>
      <c r="AH34">
        <v>2</v>
      </c>
      <c r="AJ34">
        <f t="shared" si="6"/>
        <v>7</v>
      </c>
    </row>
    <row r="35" spans="1:36" ht="18">
      <c r="A35" s="20"/>
      <c r="B35" s="4" t="s">
        <v>53</v>
      </c>
      <c r="C35" s="5">
        <f t="shared" si="1"/>
        <v>1498</v>
      </c>
      <c r="D35" s="5">
        <f t="shared" si="1"/>
        <v>1502</v>
      </c>
      <c r="E35" s="5">
        <f t="shared" si="1"/>
        <v>1518</v>
      </c>
      <c r="F35" s="5">
        <f t="shared" si="1"/>
        <v>1485</v>
      </c>
      <c r="G35" s="5">
        <f t="shared" si="1"/>
        <v>402</v>
      </c>
      <c r="H35" s="17">
        <f t="shared" si="2"/>
        <v>6405</v>
      </c>
      <c r="J35">
        <v>1464</v>
      </c>
      <c r="K35">
        <v>1471</v>
      </c>
      <c r="L35">
        <v>1487</v>
      </c>
      <c r="M35">
        <v>1459</v>
      </c>
      <c r="N35">
        <v>394</v>
      </c>
      <c r="O35">
        <f t="shared" si="3"/>
        <v>6275</v>
      </c>
      <c r="Q35">
        <v>6</v>
      </c>
      <c r="R35">
        <v>5</v>
      </c>
      <c r="S35">
        <v>10</v>
      </c>
      <c r="T35">
        <v>7</v>
      </c>
      <c r="V35">
        <f t="shared" si="4"/>
        <v>28</v>
      </c>
      <c r="X35">
        <v>24</v>
      </c>
      <c r="Y35">
        <v>21</v>
      </c>
      <c r="Z35">
        <v>18</v>
      </c>
      <c r="AA35">
        <v>16</v>
      </c>
      <c r="AB35">
        <v>8</v>
      </c>
      <c r="AC35">
        <f t="shared" si="5"/>
        <v>87</v>
      </c>
      <c r="AE35">
        <v>4</v>
      </c>
      <c r="AF35">
        <v>5</v>
      </c>
      <c r="AG35">
        <v>3</v>
      </c>
      <c r="AH35">
        <v>3</v>
      </c>
      <c r="AJ35">
        <f t="shared" si="6"/>
        <v>15</v>
      </c>
    </row>
    <row r="36" spans="1:36" ht="18">
      <c r="A36" s="20"/>
      <c r="B36" s="4" t="s">
        <v>28</v>
      </c>
      <c r="C36" s="5">
        <f t="shared" si="1"/>
        <v>1148</v>
      </c>
      <c r="D36" s="5">
        <f t="shared" si="1"/>
        <v>1151</v>
      </c>
      <c r="E36" s="5">
        <f t="shared" si="1"/>
        <v>1162</v>
      </c>
      <c r="F36" s="5">
        <f t="shared" si="1"/>
        <v>1173</v>
      </c>
      <c r="G36" s="5">
        <f t="shared" si="1"/>
        <v>271</v>
      </c>
      <c r="H36" s="17">
        <f t="shared" si="2"/>
        <v>4905</v>
      </c>
      <c r="J36">
        <v>1114</v>
      </c>
      <c r="K36">
        <v>1120</v>
      </c>
      <c r="L36">
        <v>1133</v>
      </c>
      <c r="M36">
        <v>1140</v>
      </c>
      <c r="N36">
        <v>265</v>
      </c>
      <c r="O36">
        <f t="shared" si="3"/>
        <v>4772</v>
      </c>
      <c r="Q36">
        <v>10</v>
      </c>
      <c r="R36">
        <v>7</v>
      </c>
      <c r="S36">
        <v>10</v>
      </c>
      <c r="T36">
        <v>12</v>
      </c>
      <c r="V36">
        <f t="shared" si="4"/>
        <v>39</v>
      </c>
      <c r="X36">
        <v>18</v>
      </c>
      <c r="Y36">
        <v>18</v>
      </c>
      <c r="Z36">
        <v>15</v>
      </c>
      <c r="AA36">
        <v>16</v>
      </c>
      <c r="AB36">
        <v>6</v>
      </c>
      <c r="AC36">
        <f t="shared" si="5"/>
        <v>73</v>
      </c>
      <c r="AE36">
        <v>6</v>
      </c>
      <c r="AF36">
        <v>6</v>
      </c>
      <c r="AG36">
        <v>4</v>
      </c>
      <c r="AH36">
        <v>5</v>
      </c>
      <c r="AJ36">
        <f t="shared" si="6"/>
        <v>21</v>
      </c>
    </row>
    <row r="37" spans="1:36" ht="18">
      <c r="A37" s="20"/>
      <c r="B37" s="4" t="s">
        <v>14</v>
      </c>
      <c r="C37" s="5">
        <f t="shared" si="1"/>
        <v>2818</v>
      </c>
      <c r="D37" s="5">
        <f t="shared" si="1"/>
        <v>2831</v>
      </c>
      <c r="E37" s="5">
        <f t="shared" si="1"/>
        <v>2844</v>
      </c>
      <c r="F37" s="5">
        <f t="shared" si="1"/>
        <v>2805</v>
      </c>
      <c r="G37" s="5">
        <f t="shared" si="1"/>
        <v>771</v>
      </c>
      <c r="H37" s="17">
        <f t="shared" si="2"/>
        <v>12069</v>
      </c>
      <c r="J37">
        <v>2798</v>
      </c>
      <c r="K37">
        <v>2811</v>
      </c>
      <c r="L37">
        <v>2821</v>
      </c>
      <c r="M37">
        <v>2788</v>
      </c>
      <c r="N37">
        <v>771</v>
      </c>
      <c r="O37">
        <f t="shared" si="3"/>
        <v>11989</v>
      </c>
      <c r="Q37">
        <v>15</v>
      </c>
      <c r="R37">
        <v>14</v>
      </c>
      <c r="S37">
        <v>15</v>
      </c>
      <c r="T37">
        <v>9</v>
      </c>
      <c r="V37">
        <f t="shared" si="4"/>
        <v>53</v>
      </c>
      <c r="Z37">
        <v>2</v>
      </c>
      <c r="AA37">
        <v>1</v>
      </c>
      <c r="AC37">
        <f t="shared" si="5"/>
        <v>3</v>
      </c>
      <c r="AE37">
        <v>5</v>
      </c>
      <c r="AF37">
        <v>6</v>
      </c>
      <c r="AG37">
        <v>6</v>
      </c>
      <c r="AH37">
        <v>7</v>
      </c>
      <c r="AJ37">
        <f t="shared" si="6"/>
        <v>24</v>
      </c>
    </row>
    <row r="38" spans="1:36" ht="18">
      <c r="A38" s="20"/>
      <c r="B38" s="4" t="s">
        <v>23</v>
      </c>
      <c r="C38" s="5">
        <f t="shared" si="1"/>
        <v>889</v>
      </c>
      <c r="D38" s="5">
        <f t="shared" si="1"/>
        <v>898</v>
      </c>
      <c r="E38" s="5">
        <f t="shared" si="1"/>
        <v>895</v>
      </c>
      <c r="F38" s="5">
        <f t="shared" si="1"/>
        <v>882</v>
      </c>
      <c r="G38" s="5">
        <f t="shared" si="1"/>
        <v>247</v>
      </c>
      <c r="H38" s="17">
        <f t="shared" si="2"/>
        <v>3811</v>
      </c>
      <c r="J38">
        <v>859</v>
      </c>
      <c r="K38">
        <v>866</v>
      </c>
      <c r="L38">
        <v>872</v>
      </c>
      <c r="M38">
        <v>842</v>
      </c>
      <c r="N38">
        <v>239</v>
      </c>
      <c r="O38">
        <f t="shared" si="3"/>
        <v>3678</v>
      </c>
      <c r="Q38">
        <v>7</v>
      </c>
      <c r="R38">
        <v>10</v>
      </c>
      <c r="S38">
        <v>8</v>
      </c>
      <c r="T38">
        <v>15</v>
      </c>
      <c r="V38">
        <f t="shared" si="4"/>
        <v>40</v>
      </c>
      <c r="X38">
        <v>16</v>
      </c>
      <c r="Y38">
        <v>16</v>
      </c>
      <c r="Z38">
        <v>10</v>
      </c>
      <c r="AA38">
        <v>18</v>
      </c>
      <c r="AB38">
        <v>8</v>
      </c>
      <c r="AC38">
        <f t="shared" si="5"/>
        <v>68</v>
      </c>
      <c r="AE38">
        <v>7</v>
      </c>
      <c r="AF38">
        <v>6</v>
      </c>
      <c r="AG38">
        <v>5</v>
      </c>
      <c r="AH38">
        <v>7</v>
      </c>
      <c r="AJ38">
        <f t="shared" si="6"/>
        <v>25</v>
      </c>
    </row>
    <row r="39" spans="1:36" ht="19.5" customHeight="1">
      <c r="A39" s="20"/>
      <c r="B39" s="4" t="s">
        <v>51</v>
      </c>
      <c r="C39" s="5">
        <f t="shared" si="1"/>
        <v>647</v>
      </c>
      <c r="D39" s="5">
        <f t="shared" si="1"/>
        <v>657</v>
      </c>
      <c r="E39" s="5">
        <f t="shared" si="1"/>
        <v>640</v>
      </c>
      <c r="F39" s="5">
        <f t="shared" si="1"/>
        <v>649</v>
      </c>
      <c r="G39" s="5">
        <f t="shared" si="1"/>
        <v>179</v>
      </c>
      <c r="H39" s="18">
        <f t="shared" si="2"/>
        <v>2772</v>
      </c>
      <c r="J39">
        <v>640</v>
      </c>
      <c r="K39">
        <v>649</v>
      </c>
      <c r="L39">
        <v>632</v>
      </c>
      <c r="M39">
        <v>644</v>
      </c>
      <c r="N39">
        <v>178</v>
      </c>
      <c r="O39">
        <f t="shared" si="3"/>
        <v>2743</v>
      </c>
      <c r="Q39">
        <v>5</v>
      </c>
      <c r="R39">
        <v>4</v>
      </c>
      <c r="S39">
        <v>8</v>
      </c>
      <c r="T39">
        <v>5</v>
      </c>
      <c r="V39">
        <f t="shared" si="4"/>
        <v>22</v>
      </c>
      <c r="X39">
        <v>2</v>
      </c>
      <c r="Y39">
        <v>4</v>
      </c>
      <c r="AB39">
        <v>1</v>
      </c>
      <c r="AC39">
        <f t="shared" si="5"/>
        <v>7</v>
      </c>
      <c r="AJ39">
        <f t="shared" si="6"/>
        <v>0</v>
      </c>
    </row>
    <row r="40" spans="1:36" ht="18">
      <c r="A40" s="21"/>
      <c r="B40" s="6" t="s">
        <v>25</v>
      </c>
      <c r="C40" s="8">
        <f t="shared" si="1"/>
        <v>1827</v>
      </c>
      <c r="D40" s="8">
        <f t="shared" si="1"/>
        <v>1836</v>
      </c>
      <c r="E40" s="8">
        <f t="shared" si="1"/>
        <v>1837</v>
      </c>
      <c r="F40" s="8">
        <f t="shared" si="1"/>
        <v>1808</v>
      </c>
      <c r="G40" s="8">
        <f t="shared" si="1"/>
        <v>514</v>
      </c>
      <c r="H40" s="15">
        <f t="shared" si="2"/>
        <v>7822</v>
      </c>
      <c r="J40">
        <v>1813</v>
      </c>
      <c r="K40">
        <v>1820</v>
      </c>
      <c r="L40">
        <v>1823</v>
      </c>
      <c r="M40">
        <v>1801</v>
      </c>
      <c r="N40">
        <v>510</v>
      </c>
      <c r="O40">
        <f t="shared" si="3"/>
        <v>7767</v>
      </c>
      <c r="V40">
        <f t="shared" si="4"/>
        <v>0</v>
      </c>
      <c r="X40">
        <v>14</v>
      </c>
      <c r="Y40">
        <v>16</v>
      </c>
      <c r="Z40">
        <v>14</v>
      </c>
      <c r="AA40">
        <v>7</v>
      </c>
      <c r="AB40">
        <v>4</v>
      </c>
      <c r="AC40">
        <f t="shared" si="5"/>
        <v>55</v>
      </c>
      <c r="AJ40">
        <f t="shared" si="6"/>
        <v>0</v>
      </c>
    </row>
    <row r="41" spans="1:36" ht="17.25" customHeight="1">
      <c r="A41" s="22" t="s">
        <v>10</v>
      </c>
      <c r="B41" s="23"/>
      <c r="C41" s="23"/>
      <c r="D41" s="23"/>
      <c r="E41" s="23"/>
      <c r="F41" s="23"/>
      <c r="G41" s="24"/>
      <c r="H41" s="9">
        <f>SUM(H7:H40)</f>
        <v>176909</v>
      </c>
      <c r="J41">
        <f t="shared" ref="J41:O41" si="7">SUM(J7:J40)</f>
        <v>40848</v>
      </c>
      <c r="K41">
        <f t="shared" si="7"/>
        <v>40838</v>
      </c>
      <c r="L41">
        <f t="shared" si="7"/>
        <v>40705</v>
      </c>
      <c r="M41">
        <f t="shared" si="7"/>
        <v>40800</v>
      </c>
      <c r="N41">
        <f t="shared" si="7"/>
        <v>11806</v>
      </c>
      <c r="O41">
        <f t="shared" si="7"/>
        <v>174997</v>
      </c>
      <c r="V41">
        <f>SUM(V7:V40)</f>
        <v>483</v>
      </c>
      <c r="AC41">
        <f>SUM(AC7:AC40)</f>
        <v>980</v>
      </c>
      <c r="AJ41">
        <f>SUM(AJ7:AJ40)</f>
        <v>449</v>
      </c>
    </row>
    <row r="44" spans="1:36">
      <c r="A44" s="25" t="s">
        <v>1</v>
      </c>
      <c r="B44" s="26"/>
      <c r="C44" s="26"/>
      <c r="D44" s="26"/>
      <c r="E44" s="26"/>
      <c r="F44" s="26"/>
      <c r="G44" s="26"/>
      <c r="H44" s="27"/>
    </row>
    <row r="45" spans="1:36">
      <c r="A45" s="28"/>
      <c r="B45" s="29"/>
      <c r="C45" s="29"/>
      <c r="D45" s="29"/>
      <c r="E45" s="29"/>
      <c r="F45" s="29"/>
      <c r="G45" s="29"/>
      <c r="H45" s="30"/>
    </row>
    <row r="46" spans="1:36">
      <c r="B46" s="31" t="s">
        <v>50</v>
      </c>
      <c r="C46" s="31"/>
      <c r="D46" s="31"/>
      <c r="E46" s="31"/>
      <c r="F46" s="31"/>
      <c r="G46" s="31"/>
      <c r="H46" s="31"/>
    </row>
    <row r="47" spans="1:36">
      <c r="B47" s="32"/>
      <c r="C47" s="32"/>
      <c r="D47" s="32"/>
      <c r="E47" s="32"/>
      <c r="F47" s="32"/>
      <c r="G47" s="32"/>
      <c r="H47" s="32"/>
    </row>
  </sheetData>
  <mergeCells count="16">
    <mergeCell ref="A1:H1"/>
    <mergeCell ref="A2:H3"/>
    <mergeCell ref="A4:H4"/>
    <mergeCell ref="A5:A6"/>
    <mergeCell ref="B5:B6"/>
    <mergeCell ref="C5:G5"/>
    <mergeCell ref="H5:H6"/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</mergeCells>
  <phoneticPr fontId="8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100-000000000000}"/>
  </hyperlinks>
  <pageMargins left="0.69972223043441772" right="0.69972223043441772" top="0.75" bottom="0.75" header="0.30000001192092896" footer="0.30000001192092896"/>
  <pageSetup paperSize="9" scale="46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121</TotalTime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본당집계 - 자동합산</vt:lpstr>
      <vt:lpstr>로데이터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JeongchangKim</cp:lastModifiedBy>
  <cp:revision>120</cp:revision>
  <cp:lastPrinted>2024-05-16T08:04:49Z</cp:lastPrinted>
  <dcterms:created xsi:type="dcterms:W3CDTF">2024-05-16T07:34:09Z</dcterms:created>
  <dcterms:modified xsi:type="dcterms:W3CDTF">2026-05-02T23:38:36Z</dcterms:modified>
  <cp:version>1200.0100.01</cp:version>
</cp:coreProperties>
</file>